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docs.live.net/5a8525b7eba5d794/"/>
    </mc:Choice>
  </mc:AlternateContent>
  <xr:revisionPtr revIDLastSave="2" documentId="8_{24B0A2C8-BCD8-4502-8075-43DC1D211FDF}" xr6:coauthVersionLast="47" xr6:coauthVersionMax="47" xr10:uidLastSave="{81386D4D-C477-4FE7-8B67-09AE4648E9C0}"/>
  <bookViews>
    <workbookView xWindow="-108" yWindow="-108" windowWidth="23256" windowHeight="13896" firstSheet="2" activeTab="2" xr2:uid="{00000000-000D-0000-FFFF-FFFF00000000}"/>
  </bookViews>
  <sheets>
    <sheet name="振り返りシート１記入例" sheetId="1" state="hidden" r:id="rId1"/>
    <sheet name="振り返りシート２記入例" sheetId="2" state="hidden" r:id="rId2"/>
    <sheet name="男子結果集計" sheetId="3" r:id="rId3"/>
    <sheet name="女子結果集計" sheetId="5" r:id="rId4"/>
    <sheet name="プルダウン" sheetId="4" state="hidden" r:id="rId5"/>
  </sheets>
  <definedNames>
    <definedName name="_xlnm.Print_Area" localSheetId="3">女子結果集計!$A$1:$S$103</definedName>
    <definedName name="_xlnm.Print_Area" localSheetId="0">振り返りシート１記入例!$A$1:$E$37</definedName>
    <definedName name="_xlnm.Print_Area" localSheetId="1">振り返りシート２記入例!$A$1:$C$39</definedName>
    <definedName name="_xlnm.Print_Area" localSheetId="2">男子結果集計!$A$1:$S$103</definedName>
  </definedNames>
  <calcPr calcId="191029"/>
</workbook>
</file>

<file path=xl/calcChain.xml><?xml version="1.0" encoding="utf-8"?>
<calcChain xmlns="http://schemas.openxmlformats.org/spreadsheetml/2006/main">
  <c r="AL91" i="5" l="1"/>
  <c r="AK91" i="5"/>
  <c r="AJ91" i="5"/>
  <c r="AI91" i="5"/>
  <c r="AH91" i="5"/>
  <c r="AG91" i="5"/>
  <c r="AF91" i="5"/>
  <c r="AE91" i="5"/>
  <c r="AD91" i="5"/>
  <c r="AC91" i="5"/>
  <c r="AB91" i="5"/>
  <c r="AA91" i="5"/>
  <c r="Z91" i="5"/>
  <c r="Y91" i="5"/>
  <c r="X91" i="5"/>
  <c r="W91" i="5"/>
  <c r="T91" i="5"/>
  <c r="AL90" i="5"/>
  <c r="AK90" i="5"/>
  <c r="AJ90" i="5"/>
  <c r="AI90" i="5"/>
  <c r="AH90" i="5"/>
  <c r="AG90" i="5"/>
  <c r="AF90" i="5"/>
  <c r="AE90" i="5"/>
  <c r="AD90" i="5"/>
  <c r="AC90" i="5"/>
  <c r="AB90" i="5"/>
  <c r="AA90" i="5"/>
  <c r="Z90" i="5"/>
  <c r="Y90" i="5"/>
  <c r="X90" i="5"/>
  <c r="W90" i="5"/>
  <c r="T90" i="5"/>
  <c r="AL89" i="5"/>
  <c r="AK89" i="5"/>
  <c r="AJ89" i="5"/>
  <c r="AI89" i="5"/>
  <c r="AH89" i="5"/>
  <c r="AG89" i="5"/>
  <c r="AF89" i="5"/>
  <c r="AE89" i="5"/>
  <c r="AD89" i="5"/>
  <c r="AC89" i="5"/>
  <c r="AB89" i="5"/>
  <c r="AA89" i="5"/>
  <c r="Z89" i="5"/>
  <c r="Y89" i="5"/>
  <c r="X89" i="5"/>
  <c r="W89" i="5"/>
  <c r="T89" i="5"/>
  <c r="AL88" i="5"/>
  <c r="AK88" i="5"/>
  <c r="AJ88" i="5"/>
  <c r="AI88" i="5"/>
  <c r="AH88" i="5"/>
  <c r="AG88" i="5"/>
  <c r="AF88" i="5"/>
  <c r="AE88" i="5"/>
  <c r="AD88" i="5"/>
  <c r="AC88" i="5"/>
  <c r="AB88" i="5"/>
  <c r="AA88" i="5"/>
  <c r="Z88" i="5"/>
  <c r="Y88" i="5"/>
  <c r="X88" i="5"/>
  <c r="W88" i="5"/>
  <c r="T88" i="5"/>
  <c r="AL87" i="5"/>
  <c r="AK87" i="5"/>
  <c r="AJ87" i="5"/>
  <c r="AI87" i="5"/>
  <c r="AH87" i="5"/>
  <c r="AG87" i="5"/>
  <c r="AF87" i="5"/>
  <c r="AE87" i="5"/>
  <c r="AD87" i="5"/>
  <c r="AC87" i="5"/>
  <c r="AB87" i="5"/>
  <c r="AA87" i="5"/>
  <c r="Z87" i="5"/>
  <c r="Y87" i="5"/>
  <c r="X87" i="5"/>
  <c r="W87" i="5"/>
  <c r="T87" i="5"/>
  <c r="AL86" i="5"/>
  <c r="AK86" i="5"/>
  <c r="AJ86" i="5"/>
  <c r="AI86" i="5"/>
  <c r="AH86" i="5"/>
  <c r="AG86" i="5"/>
  <c r="AF86" i="5"/>
  <c r="AE86" i="5"/>
  <c r="AD86" i="5"/>
  <c r="AC86" i="5"/>
  <c r="AB86" i="5"/>
  <c r="AA86" i="5"/>
  <c r="Z86" i="5"/>
  <c r="Y86" i="5"/>
  <c r="X86" i="5"/>
  <c r="W86" i="5"/>
  <c r="T86" i="5"/>
  <c r="AL85" i="5"/>
  <c r="AK85" i="5"/>
  <c r="AJ85" i="5"/>
  <c r="AI85" i="5"/>
  <c r="AH85" i="5"/>
  <c r="AG85" i="5"/>
  <c r="AF85" i="5"/>
  <c r="AE85" i="5"/>
  <c r="AD85" i="5"/>
  <c r="AC85" i="5"/>
  <c r="AB85" i="5"/>
  <c r="AA85" i="5"/>
  <c r="Z85" i="5"/>
  <c r="Y85" i="5"/>
  <c r="X85" i="5"/>
  <c r="W85" i="5"/>
  <c r="T85" i="5"/>
  <c r="AL82" i="5"/>
  <c r="AK82" i="5"/>
  <c r="AJ82" i="5"/>
  <c r="AI82" i="5"/>
  <c r="AH82" i="5"/>
  <c r="AG82" i="5"/>
  <c r="AF82" i="5"/>
  <c r="AE82" i="5"/>
  <c r="AD82" i="5"/>
  <c r="AC82" i="5"/>
  <c r="AB82" i="5"/>
  <c r="AA82" i="5"/>
  <c r="Z82" i="5"/>
  <c r="Y82" i="5"/>
  <c r="X82" i="5"/>
  <c r="W82" i="5"/>
  <c r="T82" i="5"/>
  <c r="AL81" i="5"/>
  <c r="AK81" i="5"/>
  <c r="AJ81" i="5"/>
  <c r="AI81" i="5"/>
  <c r="AH81" i="5"/>
  <c r="AG81" i="5"/>
  <c r="AF81" i="5"/>
  <c r="AE81" i="5"/>
  <c r="AD81" i="5"/>
  <c r="AC81" i="5"/>
  <c r="AB81" i="5"/>
  <c r="AA81" i="5"/>
  <c r="Z81" i="5"/>
  <c r="Y81" i="5"/>
  <c r="X81" i="5"/>
  <c r="W81" i="5"/>
  <c r="T81" i="5"/>
  <c r="AL80" i="5"/>
  <c r="AK80" i="5"/>
  <c r="AJ80" i="5"/>
  <c r="AI80" i="5"/>
  <c r="AH80" i="5"/>
  <c r="AG80" i="5"/>
  <c r="AF80" i="5"/>
  <c r="AE80" i="5"/>
  <c r="AD80" i="5"/>
  <c r="AC80" i="5"/>
  <c r="AB80" i="5"/>
  <c r="AA80" i="5"/>
  <c r="Z80" i="5"/>
  <c r="Y80" i="5"/>
  <c r="X80" i="5"/>
  <c r="W80" i="5"/>
  <c r="T80" i="5"/>
  <c r="AL79" i="5"/>
  <c r="AK79" i="5"/>
  <c r="AJ79" i="5"/>
  <c r="AI79" i="5"/>
  <c r="AH79" i="5"/>
  <c r="AG79" i="5"/>
  <c r="AF79" i="5"/>
  <c r="AE79" i="5"/>
  <c r="AD79" i="5"/>
  <c r="AC79" i="5"/>
  <c r="AB79" i="5"/>
  <c r="AA79" i="5"/>
  <c r="Z79" i="5"/>
  <c r="Y79" i="5"/>
  <c r="X79" i="5"/>
  <c r="W79" i="5"/>
  <c r="T79" i="5"/>
  <c r="AL78" i="5"/>
  <c r="AK78" i="5"/>
  <c r="AJ78" i="5"/>
  <c r="AI78" i="5"/>
  <c r="AH78" i="5"/>
  <c r="AG78" i="5"/>
  <c r="AF78" i="5"/>
  <c r="AE78" i="5"/>
  <c r="AD78" i="5"/>
  <c r="AC78" i="5"/>
  <c r="AB78" i="5"/>
  <c r="AA78" i="5"/>
  <c r="Z78" i="5"/>
  <c r="Y78" i="5"/>
  <c r="X78" i="5"/>
  <c r="W78" i="5"/>
  <c r="T78" i="5"/>
  <c r="AL77" i="5"/>
  <c r="AK77" i="5"/>
  <c r="AJ77" i="5"/>
  <c r="AI77" i="5"/>
  <c r="AH77" i="5"/>
  <c r="AG77" i="5"/>
  <c r="AF77" i="5"/>
  <c r="AE77" i="5"/>
  <c r="AD77" i="5"/>
  <c r="AC77" i="5"/>
  <c r="AB77" i="5"/>
  <c r="AA77" i="5"/>
  <c r="Z77" i="5"/>
  <c r="Y77" i="5"/>
  <c r="X77" i="5"/>
  <c r="W77" i="5"/>
  <c r="T77" i="5"/>
  <c r="AL76" i="5"/>
  <c r="AK76" i="5"/>
  <c r="AJ76" i="5"/>
  <c r="AI76" i="5"/>
  <c r="AH76" i="5"/>
  <c r="AG76" i="5"/>
  <c r="AF76" i="5"/>
  <c r="AE76" i="5"/>
  <c r="AD76" i="5"/>
  <c r="AC76" i="5"/>
  <c r="AB76" i="5"/>
  <c r="AA76" i="5"/>
  <c r="Z76" i="5"/>
  <c r="Y76" i="5"/>
  <c r="X76" i="5"/>
  <c r="W76" i="5"/>
  <c r="T76" i="5"/>
  <c r="AL73" i="5"/>
  <c r="AK73" i="5"/>
  <c r="AJ73" i="5"/>
  <c r="AI73" i="5"/>
  <c r="AH73" i="5"/>
  <c r="AG73" i="5"/>
  <c r="AF73" i="5"/>
  <c r="AE73" i="5"/>
  <c r="AD73" i="5"/>
  <c r="AC73" i="5"/>
  <c r="AB73" i="5"/>
  <c r="AA73" i="5"/>
  <c r="Z73" i="5"/>
  <c r="Y73" i="5"/>
  <c r="X73" i="5"/>
  <c r="W73" i="5"/>
  <c r="T73" i="5"/>
  <c r="AL72" i="5"/>
  <c r="AK72" i="5"/>
  <c r="AJ72" i="5"/>
  <c r="AI72" i="5"/>
  <c r="AH72" i="5"/>
  <c r="AG72" i="5"/>
  <c r="AF72" i="5"/>
  <c r="AE72" i="5"/>
  <c r="AD72" i="5"/>
  <c r="AC72" i="5"/>
  <c r="AB72" i="5"/>
  <c r="AA72" i="5"/>
  <c r="Z72" i="5"/>
  <c r="Y72" i="5"/>
  <c r="X72" i="5"/>
  <c r="W72" i="5"/>
  <c r="T72" i="5"/>
  <c r="AL71" i="5"/>
  <c r="AK71" i="5"/>
  <c r="AJ71" i="5"/>
  <c r="AI71" i="5"/>
  <c r="AH71" i="5"/>
  <c r="AG71" i="5"/>
  <c r="AF71" i="5"/>
  <c r="AE71" i="5"/>
  <c r="AD71" i="5"/>
  <c r="AC71" i="5"/>
  <c r="AB71" i="5"/>
  <c r="AA71" i="5"/>
  <c r="Z71" i="5"/>
  <c r="Y71" i="5"/>
  <c r="X71" i="5"/>
  <c r="W71" i="5"/>
  <c r="T71" i="5"/>
  <c r="AL70" i="5"/>
  <c r="AK70" i="5"/>
  <c r="AJ70" i="5"/>
  <c r="AI70" i="5"/>
  <c r="AH70" i="5"/>
  <c r="AG70" i="5"/>
  <c r="AF70" i="5"/>
  <c r="AE70" i="5"/>
  <c r="AD70" i="5"/>
  <c r="AC70" i="5"/>
  <c r="AB70" i="5"/>
  <c r="AA70" i="5"/>
  <c r="Z70" i="5"/>
  <c r="Y70" i="5"/>
  <c r="X70" i="5"/>
  <c r="W70" i="5"/>
  <c r="T70" i="5"/>
  <c r="AL69" i="5"/>
  <c r="AK69" i="5"/>
  <c r="AJ69" i="5"/>
  <c r="AI69" i="5"/>
  <c r="AH69" i="5"/>
  <c r="AG69" i="5"/>
  <c r="AF69" i="5"/>
  <c r="AE69" i="5"/>
  <c r="AD69" i="5"/>
  <c r="AC69" i="5"/>
  <c r="AB69" i="5"/>
  <c r="AA69" i="5"/>
  <c r="Z69" i="5"/>
  <c r="Y69" i="5"/>
  <c r="X69" i="5"/>
  <c r="W69" i="5"/>
  <c r="T69" i="5"/>
  <c r="AL68" i="5"/>
  <c r="AK68" i="5"/>
  <c r="AJ68" i="5"/>
  <c r="AI68" i="5"/>
  <c r="AH68" i="5"/>
  <c r="AG68" i="5"/>
  <c r="AF68" i="5"/>
  <c r="AE68" i="5"/>
  <c r="AD68" i="5"/>
  <c r="AC68" i="5"/>
  <c r="AB68" i="5"/>
  <c r="AA68" i="5"/>
  <c r="Z68" i="5"/>
  <c r="Y68" i="5"/>
  <c r="X68" i="5"/>
  <c r="W68" i="5"/>
  <c r="T68" i="5"/>
  <c r="AL67" i="5"/>
  <c r="AK67" i="5"/>
  <c r="AJ67" i="5"/>
  <c r="AI67" i="5"/>
  <c r="AH67" i="5"/>
  <c r="AG67" i="5"/>
  <c r="AF67" i="5"/>
  <c r="AE67" i="5"/>
  <c r="AD67" i="5"/>
  <c r="AC67" i="5"/>
  <c r="AB67" i="5"/>
  <c r="AA67" i="5"/>
  <c r="Z67" i="5"/>
  <c r="Y67" i="5"/>
  <c r="X67" i="5"/>
  <c r="W67" i="5"/>
  <c r="T67" i="5"/>
  <c r="AL64" i="5"/>
  <c r="AK64" i="5"/>
  <c r="AJ64" i="5"/>
  <c r="AI64" i="5"/>
  <c r="AH64" i="5"/>
  <c r="AG64" i="5"/>
  <c r="AF64" i="5"/>
  <c r="AE64" i="5"/>
  <c r="AD64" i="5"/>
  <c r="AC64" i="5"/>
  <c r="AB64" i="5"/>
  <c r="AA64" i="5"/>
  <c r="Z64" i="5"/>
  <c r="Y64" i="5"/>
  <c r="X64" i="5"/>
  <c r="W64" i="5"/>
  <c r="T64" i="5"/>
  <c r="AL63" i="5"/>
  <c r="AK63" i="5"/>
  <c r="AJ63" i="5"/>
  <c r="AI63" i="5"/>
  <c r="AH63" i="5"/>
  <c r="AG63" i="5"/>
  <c r="AF63" i="5"/>
  <c r="AE63" i="5"/>
  <c r="AD63" i="5"/>
  <c r="AC63" i="5"/>
  <c r="AB63" i="5"/>
  <c r="AA63" i="5"/>
  <c r="Z63" i="5"/>
  <c r="Y63" i="5"/>
  <c r="X63" i="5"/>
  <c r="W63" i="5"/>
  <c r="T63" i="5"/>
  <c r="AL62" i="5"/>
  <c r="AK62" i="5"/>
  <c r="AJ62" i="5"/>
  <c r="AI62" i="5"/>
  <c r="AH62" i="5"/>
  <c r="AG62" i="5"/>
  <c r="AF62" i="5"/>
  <c r="AE62" i="5"/>
  <c r="AD62" i="5"/>
  <c r="AC62" i="5"/>
  <c r="AB62" i="5"/>
  <c r="AA62" i="5"/>
  <c r="Z62" i="5"/>
  <c r="Y62" i="5"/>
  <c r="X62" i="5"/>
  <c r="W62" i="5"/>
  <c r="T62" i="5"/>
  <c r="AL61" i="5"/>
  <c r="AK61" i="5"/>
  <c r="AJ61" i="5"/>
  <c r="AI61" i="5"/>
  <c r="AH61" i="5"/>
  <c r="AG61" i="5"/>
  <c r="AF61" i="5"/>
  <c r="AE61" i="5"/>
  <c r="AD61" i="5"/>
  <c r="AC61" i="5"/>
  <c r="AB61" i="5"/>
  <c r="AA61" i="5"/>
  <c r="Z61" i="5"/>
  <c r="Y61" i="5"/>
  <c r="X61" i="5"/>
  <c r="W61" i="5"/>
  <c r="T61" i="5"/>
  <c r="AL60" i="5"/>
  <c r="AK60" i="5"/>
  <c r="AJ60" i="5"/>
  <c r="AI60" i="5"/>
  <c r="AH60" i="5"/>
  <c r="AG60" i="5"/>
  <c r="AF60" i="5"/>
  <c r="AE60" i="5"/>
  <c r="AD60" i="5"/>
  <c r="AC60" i="5"/>
  <c r="AB60" i="5"/>
  <c r="AA60" i="5"/>
  <c r="Z60" i="5"/>
  <c r="Y60" i="5"/>
  <c r="X60" i="5"/>
  <c r="W60" i="5"/>
  <c r="T60" i="5"/>
  <c r="AL59" i="5"/>
  <c r="AK59" i="5"/>
  <c r="AJ59" i="5"/>
  <c r="AI59" i="5"/>
  <c r="AH59" i="5"/>
  <c r="AG59" i="5"/>
  <c r="AF59" i="5"/>
  <c r="AE59" i="5"/>
  <c r="AD59" i="5"/>
  <c r="AC59" i="5"/>
  <c r="AB59" i="5"/>
  <c r="AA59" i="5"/>
  <c r="Z59" i="5"/>
  <c r="Y59" i="5"/>
  <c r="X59" i="5"/>
  <c r="W59" i="5"/>
  <c r="T59" i="5"/>
  <c r="AL58" i="5"/>
  <c r="AK58" i="5"/>
  <c r="AJ58" i="5"/>
  <c r="AI58" i="5"/>
  <c r="AH58" i="5"/>
  <c r="AG58" i="5"/>
  <c r="AF58" i="5"/>
  <c r="AE58" i="5"/>
  <c r="AD58" i="5"/>
  <c r="AC58" i="5"/>
  <c r="AB58" i="5"/>
  <c r="AA58" i="5"/>
  <c r="Z58" i="5"/>
  <c r="Y58" i="5"/>
  <c r="X58" i="5"/>
  <c r="W58" i="5"/>
  <c r="T58" i="5"/>
  <c r="AL55" i="5"/>
  <c r="AK55" i="5"/>
  <c r="AJ55" i="5"/>
  <c r="AI55" i="5"/>
  <c r="AH55" i="5"/>
  <c r="AG55" i="5"/>
  <c r="AF55" i="5"/>
  <c r="AE55" i="5"/>
  <c r="AD55" i="5"/>
  <c r="AC55" i="5"/>
  <c r="AB55" i="5"/>
  <c r="AA55" i="5"/>
  <c r="Z55" i="5"/>
  <c r="Y55" i="5"/>
  <c r="X55" i="5"/>
  <c r="W55" i="5"/>
  <c r="T55" i="5"/>
  <c r="AL54" i="5"/>
  <c r="AK54" i="5"/>
  <c r="AJ54" i="5"/>
  <c r="AI54" i="5"/>
  <c r="AH54" i="5"/>
  <c r="AG54" i="5"/>
  <c r="AF54" i="5"/>
  <c r="AE54" i="5"/>
  <c r="AD54" i="5"/>
  <c r="AC54" i="5"/>
  <c r="AB54" i="5"/>
  <c r="AA54" i="5"/>
  <c r="Z54" i="5"/>
  <c r="Y54" i="5"/>
  <c r="X54" i="5"/>
  <c r="W54" i="5"/>
  <c r="T54" i="5"/>
  <c r="AL53" i="5"/>
  <c r="AK53" i="5"/>
  <c r="AJ53" i="5"/>
  <c r="AI53" i="5"/>
  <c r="AH53" i="5"/>
  <c r="AG53" i="5"/>
  <c r="AF53" i="5"/>
  <c r="AE53" i="5"/>
  <c r="AD53" i="5"/>
  <c r="AC53" i="5"/>
  <c r="AB53" i="5"/>
  <c r="AA53" i="5"/>
  <c r="Z53" i="5"/>
  <c r="Y53" i="5"/>
  <c r="X53" i="5"/>
  <c r="W53" i="5"/>
  <c r="T53" i="5"/>
  <c r="AL52" i="5"/>
  <c r="AK52" i="5"/>
  <c r="AJ52" i="5"/>
  <c r="AI52" i="5"/>
  <c r="AH52" i="5"/>
  <c r="AG52" i="5"/>
  <c r="AF52" i="5"/>
  <c r="AE52" i="5"/>
  <c r="AD52" i="5"/>
  <c r="AC52" i="5"/>
  <c r="AB52" i="5"/>
  <c r="AA52" i="5"/>
  <c r="Z52" i="5"/>
  <c r="Y52" i="5"/>
  <c r="X52" i="5"/>
  <c r="W52" i="5"/>
  <c r="T52" i="5"/>
  <c r="AL51" i="5"/>
  <c r="AK51" i="5"/>
  <c r="AJ51" i="5"/>
  <c r="AI51" i="5"/>
  <c r="AH51" i="5"/>
  <c r="AG51" i="5"/>
  <c r="AF51" i="5"/>
  <c r="AE51" i="5"/>
  <c r="AD51" i="5"/>
  <c r="AC51" i="5"/>
  <c r="AB51" i="5"/>
  <c r="AA51" i="5"/>
  <c r="Z51" i="5"/>
  <c r="Y51" i="5"/>
  <c r="X51" i="5"/>
  <c r="W51" i="5"/>
  <c r="T51" i="5"/>
  <c r="AL50" i="5"/>
  <c r="AK50" i="5"/>
  <c r="AJ50" i="5"/>
  <c r="AI50" i="5"/>
  <c r="AH50" i="5"/>
  <c r="AG50" i="5"/>
  <c r="AF50" i="5"/>
  <c r="AE50" i="5"/>
  <c r="AD50" i="5"/>
  <c r="AC50" i="5"/>
  <c r="AB50" i="5"/>
  <c r="AA50" i="5"/>
  <c r="Z50" i="5"/>
  <c r="Y50" i="5"/>
  <c r="X50" i="5"/>
  <c r="W50" i="5"/>
  <c r="T50" i="5"/>
  <c r="AL49" i="5"/>
  <c r="AK49" i="5"/>
  <c r="AJ49" i="5"/>
  <c r="AI49" i="5"/>
  <c r="AH49" i="5"/>
  <c r="AG49" i="5"/>
  <c r="AF49" i="5"/>
  <c r="AE49" i="5"/>
  <c r="AD49" i="5"/>
  <c r="AC49" i="5"/>
  <c r="AB49" i="5"/>
  <c r="AA49" i="5"/>
  <c r="Z49" i="5"/>
  <c r="Y49" i="5"/>
  <c r="X49" i="5"/>
  <c r="W49" i="5"/>
  <c r="T49" i="5"/>
  <c r="AL46" i="5"/>
  <c r="AK46" i="5"/>
  <c r="AJ46" i="5"/>
  <c r="AI46" i="5"/>
  <c r="AH46" i="5"/>
  <c r="AG46" i="5"/>
  <c r="AF46" i="5"/>
  <c r="AE46" i="5"/>
  <c r="AD46" i="5"/>
  <c r="AC46" i="5"/>
  <c r="AB46" i="5"/>
  <c r="AA46" i="5"/>
  <c r="Z46" i="5"/>
  <c r="Y46" i="5"/>
  <c r="X46" i="5"/>
  <c r="W46" i="5"/>
  <c r="T46" i="5"/>
  <c r="AL45" i="5"/>
  <c r="AK45" i="5"/>
  <c r="AJ45" i="5"/>
  <c r="AI45" i="5"/>
  <c r="AH45" i="5"/>
  <c r="AG45" i="5"/>
  <c r="AF45" i="5"/>
  <c r="AE45" i="5"/>
  <c r="AD45" i="5"/>
  <c r="AC45" i="5"/>
  <c r="AB45" i="5"/>
  <c r="AA45" i="5"/>
  <c r="Z45" i="5"/>
  <c r="Y45" i="5"/>
  <c r="X45" i="5"/>
  <c r="W45" i="5"/>
  <c r="T45" i="5"/>
  <c r="AL44" i="5"/>
  <c r="AK44" i="5"/>
  <c r="AJ44" i="5"/>
  <c r="AI44" i="5"/>
  <c r="AH44" i="5"/>
  <c r="AG44" i="5"/>
  <c r="AF44" i="5"/>
  <c r="AE44" i="5"/>
  <c r="AD44" i="5"/>
  <c r="AC44" i="5"/>
  <c r="AB44" i="5"/>
  <c r="AA44" i="5"/>
  <c r="Z44" i="5"/>
  <c r="Y44" i="5"/>
  <c r="X44" i="5"/>
  <c r="W44" i="5"/>
  <c r="T44" i="5"/>
  <c r="AL43" i="5"/>
  <c r="AK43" i="5"/>
  <c r="AJ43" i="5"/>
  <c r="AI43" i="5"/>
  <c r="AH43" i="5"/>
  <c r="AG43" i="5"/>
  <c r="AF43" i="5"/>
  <c r="AE43" i="5"/>
  <c r="AD43" i="5"/>
  <c r="AC43" i="5"/>
  <c r="AB43" i="5"/>
  <c r="AA43" i="5"/>
  <c r="Z43" i="5"/>
  <c r="Y43" i="5"/>
  <c r="X43" i="5"/>
  <c r="W43" i="5"/>
  <c r="T43" i="5"/>
  <c r="AL42" i="5"/>
  <c r="AK42" i="5"/>
  <c r="AJ42" i="5"/>
  <c r="AI42" i="5"/>
  <c r="AH42" i="5"/>
  <c r="AG42" i="5"/>
  <c r="AF42" i="5"/>
  <c r="AE42" i="5"/>
  <c r="AD42" i="5"/>
  <c r="AC42" i="5"/>
  <c r="AB42" i="5"/>
  <c r="AA42" i="5"/>
  <c r="Z42" i="5"/>
  <c r="Y42" i="5"/>
  <c r="X42" i="5"/>
  <c r="W42" i="5"/>
  <c r="T42" i="5"/>
  <c r="AL41" i="5"/>
  <c r="AK41" i="5"/>
  <c r="AJ41" i="5"/>
  <c r="AI41" i="5"/>
  <c r="AH41" i="5"/>
  <c r="AG41" i="5"/>
  <c r="AF41" i="5"/>
  <c r="AE41" i="5"/>
  <c r="AD41" i="5"/>
  <c r="AC41" i="5"/>
  <c r="AB41" i="5"/>
  <c r="AA41" i="5"/>
  <c r="Z41" i="5"/>
  <c r="Y41" i="5"/>
  <c r="X41" i="5"/>
  <c r="W41" i="5"/>
  <c r="T41" i="5"/>
  <c r="AL40" i="5"/>
  <c r="AK40" i="5"/>
  <c r="AJ40" i="5"/>
  <c r="AI40" i="5"/>
  <c r="AH40" i="5"/>
  <c r="AG40" i="5"/>
  <c r="AF40" i="5"/>
  <c r="AE40" i="5"/>
  <c r="AD40" i="5"/>
  <c r="AC40" i="5"/>
  <c r="AB40" i="5"/>
  <c r="AA40" i="5"/>
  <c r="Z40" i="5"/>
  <c r="Y40" i="5"/>
  <c r="X40" i="5"/>
  <c r="W40" i="5"/>
  <c r="V40" i="5"/>
  <c r="V49" i="5" s="1"/>
  <c r="V58" i="5" s="1"/>
  <c r="V67" i="5" s="1"/>
  <c r="V76" i="5" s="1"/>
  <c r="V85" i="5" s="1"/>
  <c r="V94" i="5" s="1"/>
  <c r="V102" i="5" s="1"/>
  <c r="T40" i="5"/>
  <c r="AL37" i="5"/>
  <c r="AK37" i="5"/>
  <c r="AJ37" i="5"/>
  <c r="AI37" i="5"/>
  <c r="AH37" i="5"/>
  <c r="AG37" i="5"/>
  <c r="AF37" i="5"/>
  <c r="AE37" i="5"/>
  <c r="AD37" i="5"/>
  <c r="AC37" i="5"/>
  <c r="AB37" i="5"/>
  <c r="AA37" i="5"/>
  <c r="Z37" i="5"/>
  <c r="Y37" i="5"/>
  <c r="X37" i="5"/>
  <c r="W37" i="5"/>
  <c r="V37" i="5"/>
  <c r="V46" i="5" s="1"/>
  <c r="V55" i="5" s="1"/>
  <c r="V64" i="5" s="1"/>
  <c r="V73" i="5" s="1"/>
  <c r="V82" i="5" s="1"/>
  <c r="V91" i="5" s="1"/>
  <c r="V100" i="5" s="1"/>
  <c r="V108" i="5" s="1"/>
  <c r="T37" i="5"/>
  <c r="AL36" i="5"/>
  <c r="AK36" i="5"/>
  <c r="AJ36" i="5"/>
  <c r="AI36" i="5"/>
  <c r="AH36" i="5"/>
  <c r="AG36" i="5"/>
  <c r="AF36" i="5"/>
  <c r="AE36" i="5"/>
  <c r="AD36" i="5"/>
  <c r="AC36" i="5"/>
  <c r="AB36" i="5"/>
  <c r="AA36" i="5"/>
  <c r="Z36" i="5"/>
  <c r="Y36" i="5"/>
  <c r="X36" i="5"/>
  <c r="W36" i="5"/>
  <c r="T36" i="5"/>
  <c r="AL35" i="5"/>
  <c r="AK35" i="5"/>
  <c r="AJ35" i="5"/>
  <c r="AI35" i="5"/>
  <c r="AH35" i="5"/>
  <c r="AG35" i="5"/>
  <c r="AF35" i="5"/>
  <c r="AE35" i="5"/>
  <c r="AD35" i="5"/>
  <c r="AC35" i="5"/>
  <c r="AB35" i="5"/>
  <c r="AA35" i="5"/>
  <c r="Z35" i="5"/>
  <c r="Y35" i="5"/>
  <c r="X35" i="5"/>
  <c r="W35" i="5"/>
  <c r="V35" i="5"/>
  <c r="V44" i="5" s="1"/>
  <c r="V53" i="5" s="1"/>
  <c r="V62" i="5" s="1"/>
  <c r="V71" i="5" s="1"/>
  <c r="V80" i="5" s="1"/>
  <c r="V89" i="5" s="1"/>
  <c r="V98" i="5" s="1"/>
  <c r="V106" i="5" s="1"/>
  <c r="T35" i="5"/>
  <c r="AL34" i="5"/>
  <c r="AK34" i="5"/>
  <c r="AJ34" i="5"/>
  <c r="AI34" i="5"/>
  <c r="AH34" i="5"/>
  <c r="AG34" i="5"/>
  <c r="AF34" i="5"/>
  <c r="AE34" i="5"/>
  <c r="AD34" i="5"/>
  <c r="AC34" i="5"/>
  <c r="AB34" i="5"/>
  <c r="AA34" i="5"/>
  <c r="Z34" i="5"/>
  <c r="Y34" i="5"/>
  <c r="X34" i="5"/>
  <c r="W34" i="5"/>
  <c r="T34" i="5"/>
  <c r="AL33" i="5"/>
  <c r="AK33" i="5"/>
  <c r="AJ33" i="5"/>
  <c r="AI33" i="5"/>
  <c r="AH33" i="5"/>
  <c r="AG33" i="5"/>
  <c r="AF33" i="5"/>
  <c r="AE33" i="5"/>
  <c r="AD33" i="5"/>
  <c r="AC33" i="5"/>
  <c r="AB33" i="5"/>
  <c r="AA33" i="5"/>
  <c r="Z33" i="5"/>
  <c r="Y33" i="5"/>
  <c r="X33" i="5"/>
  <c r="W33" i="5"/>
  <c r="T33" i="5"/>
  <c r="AL32" i="5"/>
  <c r="AK32" i="5"/>
  <c r="AJ32" i="5"/>
  <c r="AI32" i="5"/>
  <c r="AH32" i="5"/>
  <c r="AG32" i="5"/>
  <c r="AF32" i="5"/>
  <c r="AE32" i="5"/>
  <c r="AD32" i="5"/>
  <c r="AC32" i="5"/>
  <c r="AB32" i="5"/>
  <c r="AA32" i="5"/>
  <c r="Z32" i="5"/>
  <c r="Y32" i="5"/>
  <c r="X32" i="5"/>
  <c r="W32" i="5"/>
  <c r="T32" i="5"/>
  <c r="AL31" i="5"/>
  <c r="AK31" i="5"/>
  <c r="AJ31" i="5"/>
  <c r="AI31" i="5"/>
  <c r="AH31" i="5"/>
  <c r="AG31" i="5"/>
  <c r="AF31" i="5"/>
  <c r="AE31" i="5"/>
  <c r="AD31" i="5"/>
  <c r="AC31" i="5"/>
  <c r="AB31" i="5"/>
  <c r="AA31" i="5"/>
  <c r="Z31" i="5"/>
  <c r="Y31" i="5"/>
  <c r="X31" i="5"/>
  <c r="W31" i="5"/>
  <c r="V31" i="5"/>
  <c r="T31" i="5"/>
  <c r="AL28" i="5"/>
  <c r="AK28" i="5"/>
  <c r="AJ28" i="5"/>
  <c r="AI28" i="5"/>
  <c r="AH28" i="5"/>
  <c r="AG28" i="5"/>
  <c r="AF28" i="5"/>
  <c r="AE28" i="5"/>
  <c r="AD28" i="5"/>
  <c r="AC28" i="5"/>
  <c r="AB28" i="5"/>
  <c r="AA28" i="5"/>
  <c r="Z28" i="5"/>
  <c r="Y28" i="5"/>
  <c r="X28" i="5"/>
  <c r="W28" i="5"/>
  <c r="V28" i="5"/>
  <c r="T28" i="5"/>
  <c r="AL27" i="5"/>
  <c r="AK27" i="5"/>
  <c r="AJ27" i="5"/>
  <c r="AI27" i="5"/>
  <c r="AH27" i="5"/>
  <c r="AG27" i="5"/>
  <c r="AF27" i="5"/>
  <c r="AE27" i="5"/>
  <c r="AD27" i="5"/>
  <c r="AC27" i="5"/>
  <c r="AB27" i="5"/>
  <c r="AA27" i="5"/>
  <c r="Z27" i="5"/>
  <c r="Y27" i="5"/>
  <c r="X27" i="5"/>
  <c r="W27" i="5"/>
  <c r="V27" i="5"/>
  <c r="V36" i="5" s="1"/>
  <c r="V45" i="5" s="1"/>
  <c r="V54" i="5" s="1"/>
  <c r="V63" i="5" s="1"/>
  <c r="V72" i="5" s="1"/>
  <c r="V81" i="5" s="1"/>
  <c r="V90" i="5" s="1"/>
  <c r="V99" i="5" s="1"/>
  <c r="V107" i="5" s="1"/>
  <c r="T27" i="5"/>
  <c r="AL26" i="5"/>
  <c r="AK26" i="5"/>
  <c r="AJ26" i="5"/>
  <c r="AI26" i="5"/>
  <c r="AH26" i="5"/>
  <c r="AG26" i="5"/>
  <c r="AF26" i="5"/>
  <c r="AE26" i="5"/>
  <c r="AD26" i="5"/>
  <c r="AC26" i="5"/>
  <c r="AB26" i="5"/>
  <c r="AA26" i="5"/>
  <c r="Z26" i="5"/>
  <c r="Y26" i="5"/>
  <c r="X26" i="5"/>
  <c r="W26" i="5"/>
  <c r="V26" i="5"/>
  <c r="T26" i="5"/>
  <c r="B26" i="5"/>
  <c r="B35" i="5" s="1"/>
  <c r="B44" i="5" s="1"/>
  <c r="B53" i="5" s="1"/>
  <c r="B62" i="5" s="1"/>
  <c r="B71" i="5" s="1"/>
  <c r="B80" i="5" s="1"/>
  <c r="B89" i="5" s="1"/>
  <c r="B98" i="5" s="1"/>
  <c r="AL25" i="5"/>
  <c r="AK25" i="5"/>
  <c r="AJ25" i="5"/>
  <c r="AI25" i="5"/>
  <c r="AH25" i="5"/>
  <c r="AG25" i="5"/>
  <c r="AF25" i="5"/>
  <c r="AE25" i="5"/>
  <c r="AD25" i="5"/>
  <c r="AC25" i="5"/>
  <c r="AB25" i="5"/>
  <c r="AA25" i="5"/>
  <c r="Z25" i="5"/>
  <c r="Y25" i="5"/>
  <c r="X25" i="5"/>
  <c r="W25" i="5"/>
  <c r="V25" i="5"/>
  <c r="V34" i="5" s="1"/>
  <c r="V43" i="5" s="1"/>
  <c r="V52" i="5" s="1"/>
  <c r="V61" i="5" s="1"/>
  <c r="V70" i="5" s="1"/>
  <c r="V79" i="5" s="1"/>
  <c r="V88" i="5" s="1"/>
  <c r="V97" i="5" s="1"/>
  <c r="V105" i="5" s="1"/>
  <c r="T25" i="5"/>
  <c r="B25" i="5"/>
  <c r="B34" i="5" s="1"/>
  <c r="B43" i="5" s="1"/>
  <c r="B52" i="5" s="1"/>
  <c r="B61" i="5" s="1"/>
  <c r="B70" i="5" s="1"/>
  <c r="B79" i="5" s="1"/>
  <c r="B88" i="5" s="1"/>
  <c r="B97" i="5" s="1"/>
  <c r="AL24" i="5"/>
  <c r="AK24" i="5"/>
  <c r="AJ24" i="5"/>
  <c r="AI24" i="5"/>
  <c r="AH24" i="5"/>
  <c r="AG24" i="5"/>
  <c r="AF24" i="5"/>
  <c r="AE24" i="5"/>
  <c r="AD24" i="5"/>
  <c r="AC24" i="5"/>
  <c r="AB24" i="5"/>
  <c r="AA24" i="5"/>
  <c r="Z24" i="5"/>
  <c r="Y24" i="5"/>
  <c r="X24" i="5"/>
  <c r="W24" i="5"/>
  <c r="V24" i="5"/>
  <c r="V33" i="5" s="1"/>
  <c r="V42" i="5" s="1"/>
  <c r="V51" i="5" s="1"/>
  <c r="V60" i="5" s="1"/>
  <c r="V69" i="5" s="1"/>
  <c r="V78" i="5" s="1"/>
  <c r="V87" i="5" s="1"/>
  <c r="V96" i="5" s="1"/>
  <c r="V104" i="5" s="1"/>
  <c r="T24" i="5"/>
  <c r="AL23" i="5"/>
  <c r="AK23" i="5"/>
  <c r="AJ23" i="5"/>
  <c r="AI23" i="5"/>
  <c r="AH23" i="5"/>
  <c r="AG23" i="5"/>
  <c r="AF23" i="5"/>
  <c r="AE23" i="5"/>
  <c r="AD23" i="5"/>
  <c r="AC23" i="5"/>
  <c r="AB23" i="5"/>
  <c r="AA23" i="5"/>
  <c r="Z23" i="5"/>
  <c r="Y23" i="5"/>
  <c r="X23" i="5"/>
  <c r="W23" i="5"/>
  <c r="V23" i="5"/>
  <c r="V32" i="5" s="1"/>
  <c r="V41" i="5" s="1"/>
  <c r="V50" i="5" s="1"/>
  <c r="V59" i="5" s="1"/>
  <c r="V68" i="5" s="1"/>
  <c r="V77" i="5" s="1"/>
  <c r="V86" i="5" s="1"/>
  <c r="V95" i="5" s="1"/>
  <c r="V103" i="5" s="1"/>
  <c r="T23" i="5"/>
  <c r="B23" i="5"/>
  <c r="B32" i="5" s="1"/>
  <c r="B41" i="5" s="1"/>
  <c r="B50" i="5" s="1"/>
  <c r="B59" i="5" s="1"/>
  <c r="B68" i="5" s="1"/>
  <c r="B77" i="5" s="1"/>
  <c r="B86" i="5" s="1"/>
  <c r="B95" i="5" s="1"/>
  <c r="AL22" i="5"/>
  <c r="AK22" i="5"/>
  <c r="AJ22" i="5"/>
  <c r="AI22" i="5"/>
  <c r="AH22" i="5"/>
  <c r="AG22" i="5"/>
  <c r="AF22" i="5"/>
  <c r="AE22" i="5"/>
  <c r="AD22" i="5"/>
  <c r="AC22" i="5"/>
  <c r="AB22" i="5"/>
  <c r="AA22" i="5"/>
  <c r="Z22" i="5"/>
  <c r="Y22" i="5"/>
  <c r="X22" i="5"/>
  <c r="W22" i="5"/>
  <c r="V22" i="5"/>
  <c r="T22" i="5"/>
  <c r="B22" i="5"/>
  <c r="B31" i="5" s="1"/>
  <c r="B40" i="5" s="1"/>
  <c r="B49" i="5" s="1"/>
  <c r="B58" i="5" s="1"/>
  <c r="B67" i="5" s="1"/>
  <c r="B76" i="5" s="1"/>
  <c r="B85" i="5" s="1"/>
  <c r="B94" i="5" s="1"/>
  <c r="AL19" i="5"/>
  <c r="AK19" i="5"/>
  <c r="AJ19" i="5"/>
  <c r="AI19" i="5"/>
  <c r="AH19" i="5"/>
  <c r="AG19" i="5"/>
  <c r="AG100" i="5" s="1"/>
  <c r="AF19" i="5"/>
  <c r="AF100" i="5" s="1"/>
  <c r="AE19" i="5"/>
  <c r="AE100" i="5" s="1"/>
  <c r="AD19" i="5"/>
  <c r="AD100" i="5" s="1"/>
  <c r="AC19" i="5"/>
  <c r="AB19" i="5"/>
  <c r="AA19" i="5"/>
  <c r="Z19" i="5"/>
  <c r="Y19" i="5"/>
  <c r="X19" i="5"/>
  <c r="W19" i="5"/>
  <c r="T19" i="5"/>
  <c r="B19" i="5"/>
  <c r="B28" i="5" s="1"/>
  <c r="B37" i="5" s="1"/>
  <c r="B46" i="5" s="1"/>
  <c r="B55" i="5" s="1"/>
  <c r="B64" i="5" s="1"/>
  <c r="B73" i="5" s="1"/>
  <c r="B82" i="5" s="1"/>
  <c r="B91" i="5" s="1"/>
  <c r="B100" i="5" s="1"/>
  <c r="AL18" i="5"/>
  <c r="AK18" i="5"/>
  <c r="AJ18" i="5"/>
  <c r="AI18" i="5"/>
  <c r="AI99" i="5" s="1"/>
  <c r="AH18" i="5"/>
  <c r="AH99" i="5" s="1"/>
  <c r="AG18" i="5"/>
  <c r="AG99" i="5" s="1"/>
  <c r="AF18" i="5"/>
  <c r="AF99" i="5" s="1"/>
  <c r="AE18" i="5"/>
  <c r="AD18" i="5"/>
  <c r="AC18" i="5"/>
  <c r="AB18" i="5"/>
  <c r="AA18" i="5"/>
  <c r="Z18" i="5"/>
  <c r="Y18" i="5"/>
  <c r="X18" i="5"/>
  <c r="W18" i="5"/>
  <c r="T18" i="5"/>
  <c r="B18" i="5"/>
  <c r="B27" i="5" s="1"/>
  <c r="B36" i="5" s="1"/>
  <c r="B45" i="5" s="1"/>
  <c r="B54" i="5" s="1"/>
  <c r="B63" i="5" s="1"/>
  <c r="B72" i="5" s="1"/>
  <c r="B81" i="5" s="1"/>
  <c r="B90" i="5" s="1"/>
  <c r="B99" i="5" s="1"/>
  <c r="AL17" i="5"/>
  <c r="AK17" i="5"/>
  <c r="AJ17" i="5"/>
  <c r="AJ98" i="5" s="1"/>
  <c r="AI17" i="5"/>
  <c r="AI98" i="5" s="1"/>
  <c r="AH17" i="5"/>
  <c r="AH98" i="5" s="1"/>
  <c r="AG17" i="5"/>
  <c r="AF17" i="5"/>
  <c r="AE17" i="5"/>
  <c r="AD17" i="5"/>
  <c r="AC17" i="5"/>
  <c r="AB17" i="5"/>
  <c r="AA17" i="5"/>
  <c r="Z17" i="5"/>
  <c r="Y17" i="5"/>
  <c r="X17" i="5"/>
  <c r="W17" i="5"/>
  <c r="T17" i="5"/>
  <c r="B17" i="5"/>
  <c r="AL16" i="5"/>
  <c r="AL97" i="5" s="1"/>
  <c r="AK16" i="5"/>
  <c r="AK97" i="5" s="1"/>
  <c r="AJ16" i="5"/>
  <c r="AJ97" i="5" s="1"/>
  <c r="AI16" i="5"/>
  <c r="AH16" i="5"/>
  <c r="AG16" i="5"/>
  <c r="AF16" i="5"/>
  <c r="AE16" i="5"/>
  <c r="AD16" i="5"/>
  <c r="AC16" i="5"/>
  <c r="AB16" i="5"/>
  <c r="AA16" i="5"/>
  <c r="Z16" i="5"/>
  <c r="Y16" i="5"/>
  <c r="X16" i="5"/>
  <c r="W16" i="5"/>
  <c r="T16" i="5"/>
  <c r="T105" i="5" s="1"/>
  <c r="B16" i="5"/>
  <c r="AL15" i="5"/>
  <c r="AL96" i="5" s="1"/>
  <c r="AK15" i="5"/>
  <c r="AJ15" i="5"/>
  <c r="AI15" i="5"/>
  <c r="AH15" i="5"/>
  <c r="AG15" i="5"/>
  <c r="AF15" i="5"/>
  <c r="AE15" i="5"/>
  <c r="AD15" i="5"/>
  <c r="AC15" i="5"/>
  <c r="AB15" i="5"/>
  <c r="AA15" i="5"/>
  <c r="Z15" i="5"/>
  <c r="Y15" i="5"/>
  <c r="X15" i="5"/>
  <c r="W15" i="5"/>
  <c r="W96" i="5" s="1"/>
  <c r="T15" i="5"/>
  <c r="T104" i="5" s="1"/>
  <c r="B15" i="5"/>
  <c r="B24" i="5" s="1"/>
  <c r="B33" i="5" s="1"/>
  <c r="B42" i="5" s="1"/>
  <c r="B51" i="5" s="1"/>
  <c r="B60" i="5" s="1"/>
  <c r="B69" i="5" s="1"/>
  <c r="B78" i="5" s="1"/>
  <c r="B87" i="5" s="1"/>
  <c r="B96" i="5" s="1"/>
  <c r="AL14" i="5"/>
  <c r="AK14" i="5"/>
  <c r="AJ14" i="5"/>
  <c r="AI14" i="5"/>
  <c r="AH14" i="5"/>
  <c r="AG14" i="5"/>
  <c r="AF14" i="5"/>
  <c r="AE14" i="5"/>
  <c r="AD14" i="5"/>
  <c r="AC14" i="5"/>
  <c r="AB14" i="5"/>
  <c r="AA14" i="5"/>
  <c r="Z14" i="5"/>
  <c r="Y14" i="5"/>
  <c r="X14" i="5"/>
  <c r="W14" i="5"/>
  <c r="T14" i="5"/>
  <c r="B14" i="5"/>
  <c r="AL13" i="5"/>
  <c r="AK13" i="5"/>
  <c r="AJ13" i="5"/>
  <c r="AI13" i="5"/>
  <c r="AH13" i="5"/>
  <c r="AG13" i="5"/>
  <c r="AF13" i="5"/>
  <c r="AE13" i="5"/>
  <c r="AD13" i="5"/>
  <c r="AC13" i="5"/>
  <c r="AB13" i="5"/>
  <c r="AA13" i="5"/>
  <c r="Z13" i="5"/>
  <c r="Y13" i="5"/>
  <c r="X13" i="5"/>
  <c r="W13" i="5"/>
  <c r="T13" i="5"/>
  <c r="B13" i="5"/>
  <c r="V103" i="3"/>
  <c r="V104" i="3"/>
  <c r="V105" i="3"/>
  <c r="V106" i="3"/>
  <c r="V107" i="3"/>
  <c r="V108" i="3"/>
  <c r="V102" i="3"/>
  <c r="V100" i="3"/>
  <c r="V99" i="3"/>
  <c r="V98" i="3"/>
  <c r="V97" i="3"/>
  <c r="V96" i="3"/>
  <c r="V95" i="3"/>
  <c r="V94" i="3"/>
  <c r="V37" i="3"/>
  <c r="V46" i="3" s="1"/>
  <c r="V55" i="3" s="1"/>
  <c r="V64" i="3" s="1"/>
  <c r="V73" i="3" s="1"/>
  <c r="V82" i="3" s="1"/>
  <c r="V91" i="3" s="1"/>
  <c r="V36" i="3"/>
  <c r="V45" i="3" s="1"/>
  <c r="V54" i="3" s="1"/>
  <c r="V63" i="3" s="1"/>
  <c r="V72" i="3" s="1"/>
  <c r="V81" i="3" s="1"/>
  <c r="V90" i="3" s="1"/>
  <c r="V35" i="3"/>
  <c r="V44" i="3" s="1"/>
  <c r="V53" i="3" s="1"/>
  <c r="V62" i="3" s="1"/>
  <c r="V71" i="3" s="1"/>
  <c r="V80" i="3" s="1"/>
  <c r="V89" i="3" s="1"/>
  <c r="V34" i="3"/>
  <c r="V43" i="3" s="1"/>
  <c r="V52" i="3" s="1"/>
  <c r="V61" i="3" s="1"/>
  <c r="V70" i="3" s="1"/>
  <c r="V79" i="3" s="1"/>
  <c r="V88" i="3" s="1"/>
  <c r="V33" i="3"/>
  <c r="V42" i="3" s="1"/>
  <c r="V51" i="3" s="1"/>
  <c r="V60" i="3" s="1"/>
  <c r="V69" i="3" s="1"/>
  <c r="V78" i="3" s="1"/>
  <c r="V87" i="3" s="1"/>
  <c r="V32" i="3"/>
  <c r="V41" i="3" s="1"/>
  <c r="V50" i="3" s="1"/>
  <c r="V59" i="3" s="1"/>
  <c r="V68" i="3" s="1"/>
  <c r="V77" i="3" s="1"/>
  <c r="V86" i="3" s="1"/>
  <c r="V28" i="3"/>
  <c r="V27" i="3"/>
  <c r="V26" i="3"/>
  <c r="V25" i="3"/>
  <c r="V24" i="3"/>
  <c r="V23" i="3"/>
  <c r="V22" i="3"/>
  <c r="V31" i="3" s="1"/>
  <c r="V40" i="3" s="1"/>
  <c r="V49" i="3" s="1"/>
  <c r="V58" i="3" s="1"/>
  <c r="V67" i="3" s="1"/>
  <c r="V76" i="3" s="1"/>
  <c r="V85" i="3" s="1"/>
  <c r="B100" i="3"/>
  <c r="B91" i="3"/>
  <c r="T91" i="3"/>
  <c r="W91" i="3"/>
  <c r="X91" i="3"/>
  <c r="Y91" i="3"/>
  <c r="Z91" i="3"/>
  <c r="AA91" i="3"/>
  <c r="AB91" i="3"/>
  <c r="AC91" i="3"/>
  <c r="AD91" i="3"/>
  <c r="AE91" i="3"/>
  <c r="AF91" i="3"/>
  <c r="AG91" i="3"/>
  <c r="AH91" i="3"/>
  <c r="AI91" i="3"/>
  <c r="AJ91" i="3"/>
  <c r="AK91" i="3"/>
  <c r="AL91" i="3"/>
  <c r="T82" i="3"/>
  <c r="W82" i="3"/>
  <c r="X82" i="3"/>
  <c r="Y82" i="3"/>
  <c r="Z82" i="3"/>
  <c r="AA82" i="3"/>
  <c r="AB82" i="3"/>
  <c r="AC82" i="3"/>
  <c r="AD82" i="3"/>
  <c r="AE82" i="3"/>
  <c r="AF82" i="3"/>
  <c r="AG82" i="3"/>
  <c r="AH82" i="3"/>
  <c r="AI82" i="3"/>
  <c r="AJ82" i="3"/>
  <c r="AK82" i="3"/>
  <c r="AL82" i="3"/>
  <c r="T73" i="3"/>
  <c r="W73" i="3"/>
  <c r="X73" i="3"/>
  <c r="Y73" i="3"/>
  <c r="Z73" i="3"/>
  <c r="AA73" i="3"/>
  <c r="AB73" i="3"/>
  <c r="AC73" i="3"/>
  <c r="AD73" i="3"/>
  <c r="AE73" i="3"/>
  <c r="AF73" i="3"/>
  <c r="AG73" i="3"/>
  <c r="AH73" i="3"/>
  <c r="AI73" i="3"/>
  <c r="AJ73" i="3"/>
  <c r="AK73" i="3"/>
  <c r="AL73" i="3"/>
  <c r="T64" i="3"/>
  <c r="W64" i="3"/>
  <c r="X64" i="3"/>
  <c r="Y64" i="3"/>
  <c r="Z64" i="3"/>
  <c r="AA64" i="3"/>
  <c r="AB64" i="3"/>
  <c r="AC64" i="3"/>
  <c r="AD64" i="3"/>
  <c r="AE64" i="3"/>
  <c r="AF64" i="3"/>
  <c r="AG64" i="3"/>
  <c r="AH64" i="3"/>
  <c r="AI64" i="3"/>
  <c r="AJ64" i="3"/>
  <c r="AK64" i="3"/>
  <c r="AL64" i="3"/>
  <c r="T55" i="3"/>
  <c r="W55" i="3"/>
  <c r="X55" i="3"/>
  <c r="Y55" i="3"/>
  <c r="Z55" i="3"/>
  <c r="AA55" i="3"/>
  <c r="AB55" i="3"/>
  <c r="AC55" i="3"/>
  <c r="AD55" i="3"/>
  <c r="AE55" i="3"/>
  <c r="AF55" i="3"/>
  <c r="AG55" i="3"/>
  <c r="AH55" i="3"/>
  <c r="AI55" i="3"/>
  <c r="AJ55" i="3"/>
  <c r="AK55" i="3"/>
  <c r="AL55" i="3"/>
  <c r="T46" i="3"/>
  <c r="W46" i="3"/>
  <c r="X46" i="3"/>
  <c r="Y46" i="3"/>
  <c r="Z46" i="3"/>
  <c r="AA46" i="3"/>
  <c r="AB46" i="3"/>
  <c r="AC46" i="3"/>
  <c r="AD46" i="3"/>
  <c r="AE46" i="3"/>
  <c r="AF46" i="3"/>
  <c r="AG46" i="3"/>
  <c r="AH46" i="3"/>
  <c r="AI46" i="3"/>
  <c r="AJ46" i="3"/>
  <c r="AK46" i="3"/>
  <c r="AL46" i="3"/>
  <c r="T37" i="3"/>
  <c r="W37" i="3"/>
  <c r="X37" i="3"/>
  <c r="Y37" i="3"/>
  <c r="Z37" i="3"/>
  <c r="AA37" i="3"/>
  <c r="AB37" i="3"/>
  <c r="AC37" i="3"/>
  <c r="AD37" i="3"/>
  <c r="AE37" i="3"/>
  <c r="AF37" i="3"/>
  <c r="AG37" i="3"/>
  <c r="AH37" i="3"/>
  <c r="AI37" i="3"/>
  <c r="AJ37" i="3"/>
  <c r="AK37" i="3"/>
  <c r="AL37" i="3"/>
  <c r="B28" i="3"/>
  <c r="B37" i="3" s="1"/>
  <c r="B46" i="3" s="1"/>
  <c r="B55" i="3" s="1"/>
  <c r="B64" i="3" s="1"/>
  <c r="B73" i="3" s="1"/>
  <c r="B82" i="3" s="1"/>
  <c r="T28" i="3"/>
  <c r="W28" i="3"/>
  <c r="X28" i="3"/>
  <c r="Y28" i="3"/>
  <c r="Z28" i="3"/>
  <c r="AA28" i="3"/>
  <c r="AB28" i="3"/>
  <c r="AC28" i="3"/>
  <c r="AD28" i="3"/>
  <c r="AE28" i="3"/>
  <c r="AF28" i="3"/>
  <c r="AG28" i="3"/>
  <c r="AH28" i="3"/>
  <c r="AI28" i="3"/>
  <c r="AJ28" i="3"/>
  <c r="AK28" i="3"/>
  <c r="AL28" i="3"/>
  <c r="B19" i="3"/>
  <c r="T19" i="3"/>
  <c r="W19" i="3"/>
  <c r="X19" i="3"/>
  <c r="Y19" i="3"/>
  <c r="Z19" i="3"/>
  <c r="AA19" i="3"/>
  <c r="AB19" i="3"/>
  <c r="AC19" i="3"/>
  <c r="AD19" i="3"/>
  <c r="AE19" i="3"/>
  <c r="AF19" i="3"/>
  <c r="AG19" i="3"/>
  <c r="AH19" i="3"/>
  <c r="AI19" i="3"/>
  <c r="AJ19" i="3"/>
  <c r="AK19" i="3"/>
  <c r="AL19" i="3"/>
  <c r="B14" i="3"/>
  <c r="B23" i="3" s="1"/>
  <c r="B32" i="3" s="1"/>
  <c r="B41" i="3" s="1"/>
  <c r="B50" i="3" s="1"/>
  <c r="B59" i="3" s="1"/>
  <c r="B68" i="3" s="1"/>
  <c r="B77" i="3" s="1"/>
  <c r="B86" i="3" s="1"/>
  <c r="B95" i="3" s="1"/>
  <c r="B15" i="3"/>
  <c r="B24" i="3" s="1"/>
  <c r="B33" i="3" s="1"/>
  <c r="B42" i="3" s="1"/>
  <c r="B51" i="3" s="1"/>
  <c r="B60" i="3" s="1"/>
  <c r="B69" i="3" s="1"/>
  <c r="B78" i="3" s="1"/>
  <c r="B87" i="3" s="1"/>
  <c r="B96" i="3" s="1"/>
  <c r="B16" i="3"/>
  <c r="B25" i="3" s="1"/>
  <c r="B34" i="3" s="1"/>
  <c r="B43" i="3" s="1"/>
  <c r="B52" i="3" s="1"/>
  <c r="B61" i="3" s="1"/>
  <c r="B70" i="3" s="1"/>
  <c r="B79" i="3" s="1"/>
  <c r="B88" i="3" s="1"/>
  <c r="B97" i="3" s="1"/>
  <c r="B17" i="3"/>
  <c r="B26" i="3" s="1"/>
  <c r="B35" i="3" s="1"/>
  <c r="B44" i="3" s="1"/>
  <c r="B53" i="3" s="1"/>
  <c r="B62" i="3" s="1"/>
  <c r="B71" i="3" s="1"/>
  <c r="B80" i="3" s="1"/>
  <c r="B89" i="3" s="1"/>
  <c r="B98" i="3" s="1"/>
  <c r="B18" i="3"/>
  <c r="B27" i="3" s="1"/>
  <c r="B36" i="3" s="1"/>
  <c r="B45" i="3" s="1"/>
  <c r="B54" i="3" s="1"/>
  <c r="B63" i="3" s="1"/>
  <c r="B72" i="3" s="1"/>
  <c r="B81" i="3" s="1"/>
  <c r="B90" i="3" s="1"/>
  <c r="B99" i="3" s="1"/>
  <c r="B13" i="3"/>
  <c r="B22" i="3" s="1"/>
  <c r="B31" i="3" s="1"/>
  <c r="B40" i="3" s="1"/>
  <c r="B49" i="3" s="1"/>
  <c r="B58" i="3" s="1"/>
  <c r="B67" i="3" s="1"/>
  <c r="B76" i="3" s="1"/>
  <c r="B85" i="3" s="1"/>
  <c r="B94" i="3" s="1"/>
  <c r="AL90" i="3"/>
  <c r="AK90" i="3"/>
  <c r="AJ90" i="3"/>
  <c r="AI90" i="3"/>
  <c r="AH90" i="3"/>
  <c r="AG90" i="3"/>
  <c r="AF90" i="3"/>
  <c r="AE90" i="3"/>
  <c r="AD90" i="3"/>
  <c r="AC90" i="3"/>
  <c r="AB90" i="3"/>
  <c r="AA90" i="3"/>
  <c r="Z90" i="3"/>
  <c r="Y90" i="3"/>
  <c r="X90" i="3"/>
  <c r="W90" i="3"/>
  <c r="T90" i="3"/>
  <c r="AL89" i="3"/>
  <c r="AK89" i="3"/>
  <c r="AJ89" i="3"/>
  <c r="AI89" i="3"/>
  <c r="AH89" i="3"/>
  <c r="AG89" i="3"/>
  <c r="AF89" i="3"/>
  <c r="AE89" i="3"/>
  <c r="AD89" i="3"/>
  <c r="AC89" i="3"/>
  <c r="AB89" i="3"/>
  <c r="AA89" i="3"/>
  <c r="Z89" i="3"/>
  <c r="Y89" i="3"/>
  <c r="X89" i="3"/>
  <c r="W89" i="3"/>
  <c r="T89" i="3"/>
  <c r="AL88" i="3"/>
  <c r="AK88" i="3"/>
  <c r="AJ88" i="3"/>
  <c r="AI88" i="3"/>
  <c r="AH88" i="3"/>
  <c r="AG88" i="3"/>
  <c r="AF88" i="3"/>
  <c r="AE88" i="3"/>
  <c r="AD88" i="3"/>
  <c r="AC88" i="3"/>
  <c r="AB88" i="3"/>
  <c r="AA88" i="3"/>
  <c r="Z88" i="3"/>
  <c r="Y88" i="3"/>
  <c r="X88" i="3"/>
  <c r="W88" i="3"/>
  <c r="T88" i="3"/>
  <c r="AL87" i="3"/>
  <c r="AK87" i="3"/>
  <c r="AJ87" i="3"/>
  <c r="AI87" i="3"/>
  <c r="AH87" i="3"/>
  <c r="AG87" i="3"/>
  <c r="AF87" i="3"/>
  <c r="AE87" i="3"/>
  <c r="AD87" i="3"/>
  <c r="AC87" i="3"/>
  <c r="AB87" i="3"/>
  <c r="AA87" i="3"/>
  <c r="Z87" i="3"/>
  <c r="Y87" i="3"/>
  <c r="X87" i="3"/>
  <c r="W87" i="3"/>
  <c r="T87" i="3"/>
  <c r="AL86" i="3"/>
  <c r="AK86" i="3"/>
  <c r="AJ86" i="3"/>
  <c r="AI86" i="3"/>
  <c r="AH86" i="3"/>
  <c r="AG86" i="3"/>
  <c r="AF86" i="3"/>
  <c r="AE86" i="3"/>
  <c r="AD86" i="3"/>
  <c r="AC86" i="3"/>
  <c r="AB86" i="3"/>
  <c r="AA86" i="3"/>
  <c r="Z86" i="3"/>
  <c r="Y86" i="3"/>
  <c r="X86" i="3"/>
  <c r="W86" i="3"/>
  <c r="T86" i="3"/>
  <c r="AL85" i="3"/>
  <c r="AK85" i="3"/>
  <c r="AJ85" i="3"/>
  <c r="AI85" i="3"/>
  <c r="AH85" i="3"/>
  <c r="AG85" i="3"/>
  <c r="AF85" i="3"/>
  <c r="AE85" i="3"/>
  <c r="AD85" i="3"/>
  <c r="AC85" i="3"/>
  <c r="AB85" i="3"/>
  <c r="AA85" i="3"/>
  <c r="Z85" i="3"/>
  <c r="Y85" i="3"/>
  <c r="X85" i="3"/>
  <c r="W85" i="3"/>
  <c r="T85" i="3"/>
  <c r="AL81" i="3"/>
  <c r="AK81" i="3"/>
  <c r="AJ81" i="3"/>
  <c r="AI81" i="3"/>
  <c r="AH81" i="3"/>
  <c r="AG81" i="3"/>
  <c r="AF81" i="3"/>
  <c r="AE81" i="3"/>
  <c r="AD81" i="3"/>
  <c r="AC81" i="3"/>
  <c r="AB81" i="3"/>
  <c r="AA81" i="3"/>
  <c r="Z81" i="3"/>
  <c r="Y81" i="3"/>
  <c r="X81" i="3"/>
  <c r="W81" i="3"/>
  <c r="T81" i="3"/>
  <c r="AL80" i="3"/>
  <c r="AK80" i="3"/>
  <c r="AJ80" i="3"/>
  <c r="AI80" i="3"/>
  <c r="AH80" i="3"/>
  <c r="AG80" i="3"/>
  <c r="AF80" i="3"/>
  <c r="AE80" i="3"/>
  <c r="AD80" i="3"/>
  <c r="AC80" i="3"/>
  <c r="AB80" i="3"/>
  <c r="AA80" i="3"/>
  <c r="Z80" i="3"/>
  <c r="Y80" i="3"/>
  <c r="X80" i="3"/>
  <c r="W80" i="3"/>
  <c r="T80" i="3"/>
  <c r="AL79" i="3"/>
  <c r="AK79" i="3"/>
  <c r="AJ79" i="3"/>
  <c r="AI79" i="3"/>
  <c r="AH79" i="3"/>
  <c r="AG79" i="3"/>
  <c r="AF79" i="3"/>
  <c r="AE79" i="3"/>
  <c r="AD79" i="3"/>
  <c r="AC79" i="3"/>
  <c r="AB79" i="3"/>
  <c r="AA79" i="3"/>
  <c r="Z79" i="3"/>
  <c r="Y79" i="3"/>
  <c r="X79" i="3"/>
  <c r="W79" i="3"/>
  <c r="T79" i="3"/>
  <c r="AL78" i="3"/>
  <c r="AK78" i="3"/>
  <c r="AJ78" i="3"/>
  <c r="AI78" i="3"/>
  <c r="AH78" i="3"/>
  <c r="AG78" i="3"/>
  <c r="AF78" i="3"/>
  <c r="AE78" i="3"/>
  <c r="AD78" i="3"/>
  <c r="AC78" i="3"/>
  <c r="AB78" i="3"/>
  <c r="AA78" i="3"/>
  <c r="Z78" i="3"/>
  <c r="Y78" i="3"/>
  <c r="X78" i="3"/>
  <c r="W78" i="3"/>
  <c r="T78" i="3"/>
  <c r="AL77" i="3"/>
  <c r="AK77" i="3"/>
  <c r="AJ77" i="3"/>
  <c r="AI77" i="3"/>
  <c r="AH77" i="3"/>
  <c r="AG77" i="3"/>
  <c r="AF77" i="3"/>
  <c r="AE77" i="3"/>
  <c r="AD77" i="3"/>
  <c r="AC77" i="3"/>
  <c r="AB77" i="3"/>
  <c r="AA77" i="3"/>
  <c r="Z77" i="3"/>
  <c r="Y77" i="3"/>
  <c r="X77" i="3"/>
  <c r="W77" i="3"/>
  <c r="T77" i="3"/>
  <c r="AL76" i="3"/>
  <c r="AK76" i="3"/>
  <c r="AJ76" i="3"/>
  <c r="AI76" i="3"/>
  <c r="AH76" i="3"/>
  <c r="AG76" i="3"/>
  <c r="AF76" i="3"/>
  <c r="AE76" i="3"/>
  <c r="AD76" i="3"/>
  <c r="AC76" i="3"/>
  <c r="AB76" i="3"/>
  <c r="AA76" i="3"/>
  <c r="Z76" i="3"/>
  <c r="Y76" i="3"/>
  <c r="X76" i="3"/>
  <c r="W76" i="3"/>
  <c r="T76" i="3"/>
  <c r="AL72" i="3"/>
  <c r="AK72" i="3"/>
  <c r="AJ72" i="3"/>
  <c r="AI72" i="3"/>
  <c r="AH72" i="3"/>
  <c r="AG72" i="3"/>
  <c r="AF72" i="3"/>
  <c r="AE72" i="3"/>
  <c r="AD72" i="3"/>
  <c r="AC72" i="3"/>
  <c r="AB72" i="3"/>
  <c r="AA72" i="3"/>
  <c r="Z72" i="3"/>
  <c r="Y72" i="3"/>
  <c r="X72" i="3"/>
  <c r="W72" i="3"/>
  <c r="T72" i="3"/>
  <c r="AL71" i="3"/>
  <c r="AK71" i="3"/>
  <c r="AJ71" i="3"/>
  <c r="AI71" i="3"/>
  <c r="AH71" i="3"/>
  <c r="AG71" i="3"/>
  <c r="AF71" i="3"/>
  <c r="AE71" i="3"/>
  <c r="AD71" i="3"/>
  <c r="AC71" i="3"/>
  <c r="AB71" i="3"/>
  <c r="AA71" i="3"/>
  <c r="Z71" i="3"/>
  <c r="Y71" i="3"/>
  <c r="X71" i="3"/>
  <c r="W71" i="3"/>
  <c r="T71" i="3"/>
  <c r="AL70" i="3"/>
  <c r="AK70" i="3"/>
  <c r="AJ70" i="3"/>
  <c r="AI70" i="3"/>
  <c r="AH70" i="3"/>
  <c r="AG70" i="3"/>
  <c r="AF70" i="3"/>
  <c r="AE70" i="3"/>
  <c r="AD70" i="3"/>
  <c r="AC70" i="3"/>
  <c r="AB70" i="3"/>
  <c r="AA70" i="3"/>
  <c r="Z70" i="3"/>
  <c r="Y70" i="3"/>
  <c r="X70" i="3"/>
  <c r="W70" i="3"/>
  <c r="T70" i="3"/>
  <c r="AL69" i="3"/>
  <c r="AK69" i="3"/>
  <c r="AJ69" i="3"/>
  <c r="AI69" i="3"/>
  <c r="AH69" i="3"/>
  <c r="AG69" i="3"/>
  <c r="AF69" i="3"/>
  <c r="AE69" i="3"/>
  <c r="AD69" i="3"/>
  <c r="AC69" i="3"/>
  <c r="AB69" i="3"/>
  <c r="AA69" i="3"/>
  <c r="Z69" i="3"/>
  <c r="Y69" i="3"/>
  <c r="X69" i="3"/>
  <c r="W69" i="3"/>
  <c r="T69" i="3"/>
  <c r="AL68" i="3"/>
  <c r="AK68" i="3"/>
  <c r="AJ68" i="3"/>
  <c r="AI68" i="3"/>
  <c r="AH68" i="3"/>
  <c r="AG68" i="3"/>
  <c r="AF68" i="3"/>
  <c r="AE68" i="3"/>
  <c r="AD68" i="3"/>
  <c r="AC68" i="3"/>
  <c r="AB68" i="3"/>
  <c r="AA68" i="3"/>
  <c r="Z68" i="3"/>
  <c r="Y68" i="3"/>
  <c r="X68" i="3"/>
  <c r="W68" i="3"/>
  <c r="T68" i="3"/>
  <c r="AL67" i="3"/>
  <c r="AK67" i="3"/>
  <c r="AJ67" i="3"/>
  <c r="AI67" i="3"/>
  <c r="AH67" i="3"/>
  <c r="AG67" i="3"/>
  <c r="AF67" i="3"/>
  <c r="AE67" i="3"/>
  <c r="AD67" i="3"/>
  <c r="AC67" i="3"/>
  <c r="AB67" i="3"/>
  <c r="AA67" i="3"/>
  <c r="Z67" i="3"/>
  <c r="Y67" i="3"/>
  <c r="X67" i="3"/>
  <c r="W67" i="3"/>
  <c r="T67" i="3"/>
  <c r="AL63" i="3"/>
  <c r="AK63" i="3"/>
  <c r="AJ63" i="3"/>
  <c r="AI63" i="3"/>
  <c r="AH63" i="3"/>
  <c r="AG63" i="3"/>
  <c r="AF63" i="3"/>
  <c r="AE63" i="3"/>
  <c r="AD63" i="3"/>
  <c r="AC63" i="3"/>
  <c r="AB63" i="3"/>
  <c r="AA63" i="3"/>
  <c r="Z63" i="3"/>
  <c r="Y63" i="3"/>
  <c r="X63" i="3"/>
  <c r="W63" i="3"/>
  <c r="T63" i="3"/>
  <c r="AL62" i="3"/>
  <c r="AK62" i="3"/>
  <c r="AJ62" i="3"/>
  <c r="AI62" i="3"/>
  <c r="AH62" i="3"/>
  <c r="AG62" i="3"/>
  <c r="AF62" i="3"/>
  <c r="AE62" i="3"/>
  <c r="AD62" i="3"/>
  <c r="AC62" i="3"/>
  <c r="AB62" i="3"/>
  <c r="AA62" i="3"/>
  <c r="Z62" i="3"/>
  <c r="Y62" i="3"/>
  <c r="X62" i="3"/>
  <c r="W62" i="3"/>
  <c r="T62" i="3"/>
  <c r="AL61" i="3"/>
  <c r="AK61" i="3"/>
  <c r="AJ61" i="3"/>
  <c r="AI61" i="3"/>
  <c r="AH61" i="3"/>
  <c r="AG61" i="3"/>
  <c r="AF61" i="3"/>
  <c r="AE61" i="3"/>
  <c r="AD61" i="3"/>
  <c r="AC61" i="3"/>
  <c r="AB61" i="3"/>
  <c r="AA61" i="3"/>
  <c r="Z61" i="3"/>
  <c r="Y61" i="3"/>
  <c r="X61" i="3"/>
  <c r="W61" i="3"/>
  <c r="T61" i="3"/>
  <c r="AL60" i="3"/>
  <c r="AK60" i="3"/>
  <c r="AJ60" i="3"/>
  <c r="AI60" i="3"/>
  <c r="AH60" i="3"/>
  <c r="AG60" i="3"/>
  <c r="AF60" i="3"/>
  <c r="AE60" i="3"/>
  <c r="AD60" i="3"/>
  <c r="AC60" i="3"/>
  <c r="AB60" i="3"/>
  <c r="AA60" i="3"/>
  <c r="Z60" i="3"/>
  <c r="Y60" i="3"/>
  <c r="X60" i="3"/>
  <c r="W60" i="3"/>
  <c r="T60" i="3"/>
  <c r="AL59" i="3"/>
  <c r="AK59" i="3"/>
  <c r="AJ59" i="3"/>
  <c r="AI59" i="3"/>
  <c r="AH59" i="3"/>
  <c r="AG59" i="3"/>
  <c r="AF59" i="3"/>
  <c r="AE59" i="3"/>
  <c r="AD59" i="3"/>
  <c r="AC59" i="3"/>
  <c r="AB59" i="3"/>
  <c r="AA59" i="3"/>
  <c r="Z59" i="3"/>
  <c r="Y59" i="3"/>
  <c r="X59" i="3"/>
  <c r="W59" i="3"/>
  <c r="T59" i="3"/>
  <c r="AL58" i="3"/>
  <c r="AK58" i="3"/>
  <c r="AJ58" i="3"/>
  <c r="AI58" i="3"/>
  <c r="AH58" i="3"/>
  <c r="AG58" i="3"/>
  <c r="AF58" i="3"/>
  <c r="AE58" i="3"/>
  <c r="AD58" i="3"/>
  <c r="AC58" i="3"/>
  <c r="AB58" i="3"/>
  <c r="AA58" i="3"/>
  <c r="Z58" i="3"/>
  <c r="Y58" i="3"/>
  <c r="X58" i="3"/>
  <c r="W58" i="3"/>
  <c r="T58" i="3"/>
  <c r="AL54" i="3"/>
  <c r="AK54" i="3"/>
  <c r="AJ54" i="3"/>
  <c r="AI54" i="3"/>
  <c r="AH54" i="3"/>
  <c r="AG54" i="3"/>
  <c r="AF54" i="3"/>
  <c r="AE54" i="3"/>
  <c r="AD54" i="3"/>
  <c r="AC54" i="3"/>
  <c r="AB54" i="3"/>
  <c r="AA54" i="3"/>
  <c r="Z54" i="3"/>
  <c r="Y54" i="3"/>
  <c r="X54" i="3"/>
  <c r="W54" i="3"/>
  <c r="T54" i="3"/>
  <c r="AL53" i="3"/>
  <c r="AK53" i="3"/>
  <c r="AJ53" i="3"/>
  <c r="AI53" i="3"/>
  <c r="AH53" i="3"/>
  <c r="AG53" i="3"/>
  <c r="AF53" i="3"/>
  <c r="AE53" i="3"/>
  <c r="AD53" i="3"/>
  <c r="AC53" i="3"/>
  <c r="AB53" i="3"/>
  <c r="AA53" i="3"/>
  <c r="Z53" i="3"/>
  <c r="Y53" i="3"/>
  <c r="X53" i="3"/>
  <c r="W53" i="3"/>
  <c r="T53" i="3"/>
  <c r="AL52" i="3"/>
  <c r="AK52" i="3"/>
  <c r="AJ52" i="3"/>
  <c r="AI52" i="3"/>
  <c r="AH52" i="3"/>
  <c r="AG52" i="3"/>
  <c r="AF52" i="3"/>
  <c r="AE52" i="3"/>
  <c r="AD52" i="3"/>
  <c r="AC52" i="3"/>
  <c r="AB52" i="3"/>
  <c r="AA52" i="3"/>
  <c r="Z52" i="3"/>
  <c r="Y52" i="3"/>
  <c r="X52" i="3"/>
  <c r="W52" i="3"/>
  <c r="T52" i="3"/>
  <c r="AL51" i="3"/>
  <c r="AK51" i="3"/>
  <c r="AJ51" i="3"/>
  <c r="AI51" i="3"/>
  <c r="AH51" i="3"/>
  <c r="AG51" i="3"/>
  <c r="AF51" i="3"/>
  <c r="AE51" i="3"/>
  <c r="AD51" i="3"/>
  <c r="AC51" i="3"/>
  <c r="AB51" i="3"/>
  <c r="AA51" i="3"/>
  <c r="Z51" i="3"/>
  <c r="Y51" i="3"/>
  <c r="X51" i="3"/>
  <c r="W51" i="3"/>
  <c r="T51" i="3"/>
  <c r="AL50" i="3"/>
  <c r="AK50" i="3"/>
  <c r="AJ50" i="3"/>
  <c r="AI50" i="3"/>
  <c r="AH50" i="3"/>
  <c r="AG50" i="3"/>
  <c r="AF50" i="3"/>
  <c r="AE50" i="3"/>
  <c r="AD50" i="3"/>
  <c r="AC50" i="3"/>
  <c r="AB50" i="3"/>
  <c r="AA50" i="3"/>
  <c r="Z50" i="3"/>
  <c r="Y50" i="3"/>
  <c r="X50" i="3"/>
  <c r="W50" i="3"/>
  <c r="T50" i="3"/>
  <c r="AL49" i="3"/>
  <c r="AK49" i="3"/>
  <c r="AJ49" i="3"/>
  <c r="AI49" i="3"/>
  <c r="AH49" i="3"/>
  <c r="AG49" i="3"/>
  <c r="AF49" i="3"/>
  <c r="AE49" i="3"/>
  <c r="AD49" i="3"/>
  <c r="AC49" i="3"/>
  <c r="AB49" i="3"/>
  <c r="AA49" i="3"/>
  <c r="Z49" i="3"/>
  <c r="Y49" i="3"/>
  <c r="X49" i="3"/>
  <c r="W49" i="3"/>
  <c r="T49" i="3"/>
  <c r="T45" i="3"/>
  <c r="T44" i="3"/>
  <c r="T43" i="3"/>
  <c r="T42" i="3"/>
  <c r="T41" i="3"/>
  <c r="T40" i="3"/>
  <c r="T36" i="3"/>
  <c r="T35" i="3"/>
  <c r="T34" i="3"/>
  <c r="T33" i="3"/>
  <c r="T32" i="3"/>
  <c r="T31" i="3"/>
  <c r="T27" i="3"/>
  <c r="T26" i="3"/>
  <c r="T25" i="3"/>
  <c r="T24" i="3"/>
  <c r="T23" i="3"/>
  <c r="T22" i="3"/>
  <c r="T14" i="3"/>
  <c r="T15" i="3"/>
  <c r="T16" i="3"/>
  <c r="T17" i="3"/>
  <c r="T18" i="3"/>
  <c r="T13" i="3"/>
  <c r="AL45" i="3"/>
  <c r="AK45" i="3"/>
  <c r="AJ45" i="3"/>
  <c r="AI45" i="3"/>
  <c r="AH45" i="3"/>
  <c r="AG45" i="3"/>
  <c r="AF45" i="3"/>
  <c r="AE45" i="3"/>
  <c r="AD45" i="3"/>
  <c r="AC45" i="3"/>
  <c r="AB45" i="3"/>
  <c r="AA45" i="3"/>
  <c r="Z45" i="3"/>
  <c r="Y45" i="3"/>
  <c r="X45" i="3"/>
  <c r="W45" i="3"/>
  <c r="AL44" i="3"/>
  <c r="AK44" i="3"/>
  <c r="AJ44" i="3"/>
  <c r="AI44" i="3"/>
  <c r="AH44" i="3"/>
  <c r="AG44" i="3"/>
  <c r="AF44" i="3"/>
  <c r="AE44" i="3"/>
  <c r="AD44" i="3"/>
  <c r="AC44" i="3"/>
  <c r="AB44" i="3"/>
  <c r="AA44" i="3"/>
  <c r="Z44" i="3"/>
  <c r="Y44" i="3"/>
  <c r="X44" i="3"/>
  <c r="W44" i="3"/>
  <c r="AL43" i="3"/>
  <c r="AK43" i="3"/>
  <c r="AJ43" i="3"/>
  <c r="AI43" i="3"/>
  <c r="AH43" i="3"/>
  <c r="AG43" i="3"/>
  <c r="AF43" i="3"/>
  <c r="AE43" i="3"/>
  <c r="AD43" i="3"/>
  <c r="AC43" i="3"/>
  <c r="AB43" i="3"/>
  <c r="AA43" i="3"/>
  <c r="Z43" i="3"/>
  <c r="Y43" i="3"/>
  <c r="X43" i="3"/>
  <c r="W43" i="3"/>
  <c r="AL42" i="3"/>
  <c r="AK42" i="3"/>
  <c r="AJ42" i="3"/>
  <c r="AI42" i="3"/>
  <c r="AH42" i="3"/>
  <c r="AG42" i="3"/>
  <c r="AF42" i="3"/>
  <c r="AE42" i="3"/>
  <c r="AD42" i="3"/>
  <c r="AC42" i="3"/>
  <c r="AB42" i="3"/>
  <c r="AA42" i="3"/>
  <c r="Z42" i="3"/>
  <c r="Y42" i="3"/>
  <c r="X42" i="3"/>
  <c r="W42" i="3"/>
  <c r="AL41" i="3"/>
  <c r="AK41" i="3"/>
  <c r="AJ41" i="3"/>
  <c r="AI41" i="3"/>
  <c r="AH41" i="3"/>
  <c r="AG41" i="3"/>
  <c r="AF41" i="3"/>
  <c r="AE41" i="3"/>
  <c r="AD41" i="3"/>
  <c r="AC41" i="3"/>
  <c r="AB41" i="3"/>
  <c r="AA41" i="3"/>
  <c r="Z41" i="3"/>
  <c r="Y41" i="3"/>
  <c r="X41" i="3"/>
  <c r="W41" i="3"/>
  <c r="AL40" i="3"/>
  <c r="AK40" i="3"/>
  <c r="AJ40" i="3"/>
  <c r="AI40" i="3"/>
  <c r="AH40" i="3"/>
  <c r="AG40" i="3"/>
  <c r="AF40" i="3"/>
  <c r="AE40" i="3"/>
  <c r="AD40" i="3"/>
  <c r="AC40" i="3"/>
  <c r="AB40" i="3"/>
  <c r="AA40" i="3"/>
  <c r="Z40" i="3"/>
  <c r="Y40" i="3"/>
  <c r="X40" i="3"/>
  <c r="W40" i="3"/>
  <c r="AL36" i="3"/>
  <c r="AK36" i="3"/>
  <c r="AJ36" i="3"/>
  <c r="AI36" i="3"/>
  <c r="AH36" i="3"/>
  <c r="AG36" i="3"/>
  <c r="AF36" i="3"/>
  <c r="AE36" i="3"/>
  <c r="AD36" i="3"/>
  <c r="AC36" i="3"/>
  <c r="AB36" i="3"/>
  <c r="AA36" i="3"/>
  <c r="Z36" i="3"/>
  <c r="Y36" i="3"/>
  <c r="X36" i="3"/>
  <c r="W36" i="3"/>
  <c r="AL35" i="3"/>
  <c r="AK35" i="3"/>
  <c r="AJ35" i="3"/>
  <c r="AI35" i="3"/>
  <c r="AH35" i="3"/>
  <c r="AG35" i="3"/>
  <c r="AF35" i="3"/>
  <c r="AE35" i="3"/>
  <c r="AD35" i="3"/>
  <c r="AC35" i="3"/>
  <c r="AB35" i="3"/>
  <c r="AA35" i="3"/>
  <c r="Z35" i="3"/>
  <c r="Y35" i="3"/>
  <c r="X35" i="3"/>
  <c r="W35" i="3"/>
  <c r="AL34" i="3"/>
  <c r="AK34" i="3"/>
  <c r="AJ34" i="3"/>
  <c r="AI34" i="3"/>
  <c r="AH34" i="3"/>
  <c r="AG34" i="3"/>
  <c r="AF34" i="3"/>
  <c r="AE34" i="3"/>
  <c r="AD34" i="3"/>
  <c r="AC34" i="3"/>
  <c r="AB34" i="3"/>
  <c r="AA34" i="3"/>
  <c r="Z34" i="3"/>
  <c r="Y34" i="3"/>
  <c r="X34" i="3"/>
  <c r="W34" i="3"/>
  <c r="AL33" i="3"/>
  <c r="AK33" i="3"/>
  <c r="AJ33" i="3"/>
  <c r="AI33" i="3"/>
  <c r="AH33" i="3"/>
  <c r="AG33" i="3"/>
  <c r="AF33" i="3"/>
  <c r="AE33" i="3"/>
  <c r="AD33" i="3"/>
  <c r="AC33" i="3"/>
  <c r="AB33" i="3"/>
  <c r="AA33" i="3"/>
  <c r="Z33" i="3"/>
  <c r="Y33" i="3"/>
  <c r="X33" i="3"/>
  <c r="W33" i="3"/>
  <c r="AL32" i="3"/>
  <c r="AK32" i="3"/>
  <c r="AJ32" i="3"/>
  <c r="AI32" i="3"/>
  <c r="AH32" i="3"/>
  <c r="AG32" i="3"/>
  <c r="AF32" i="3"/>
  <c r="AE32" i="3"/>
  <c r="AD32" i="3"/>
  <c r="AC32" i="3"/>
  <c r="AB32" i="3"/>
  <c r="AA32" i="3"/>
  <c r="Z32" i="3"/>
  <c r="Y32" i="3"/>
  <c r="X32" i="3"/>
  <c r="W32" i="3"/>
  <c r="AL31" i="3"/>
  <c r="AK31" i="3"/>
  <c r="AJ31" i="3"/>
  <c r="AI31" i="3"/>
  <c r="AH31" i="3"/>
  <c r="AG31" i="3"/>
  <c r="AF31" i="3"/>
  <c r="AE31" i="3"/>
  <c r="AD31" i="3"/>
  <c r="AC31" i="3"/>
  <c r="AB31" i="3"/>
  <c r="AA31" i="3"/>
  <c r="Z31" i="3"/>
  <c r="Y31" i="3"/>
  <c r="X31" i="3"/>
  <c r="W31" i="3"/>
  <c r="AL27" i="3"/>
  <c r="AK27" i="3"/>
  <c r="AJ27" i="3"/>
  <c r="AI27" i="3"/>
  <c r="AH27" i="3"/>
  <c r="AG27" i="3"/>
  <c r="AF27" i="3"/>
  <c r="AE27" i="3"/>
  <c r="AD27" i="3"/>
  <c r="AC27" i="3"/>
  <c r="AB27" i="3"/>
  <c r="AA27" i="3"/>
  <c r="Z27" i="3"/>
  <c r="Y27" i="3"/>
  <c r="X27" i="3"/>
  <c r="W27" i="3"/>
  <c r="AL26" i="3"/>
  <c r="AK26" i="3"/>
  <c r="AJ26" i="3"/>
  <c r="AI26" i="3"/>
  <c r="AH26" i="3"/>
  <c r="AG26" i="3"/>
  <c r="AF26" i="3"/>
  <c r="AE26" i="3"/>
  <c r="AD26" i="3"/>
  <c r="AC26" i="3"/>
  <c r="AB26" i="3"/>
  <c r="AA26" i="3"/>
  <c r="Z26" i="3"/>
  <c r="Y26" i="3"/>
  <c r="X26" i="3"/>
  <c r="W26" i="3"/>
  <c r="AL25" i="3"/>
  <c r="AK25" i="3"/>
  <c r="AJ25" i="3"/>
  <c r="AI25" i="3"/>
  <c r="AH25" i="3"/>
  <c r="AG25" i="3"/>
  <c r="AF25" i="3"/>
  <c r="AE25" i="3"/>
  <c r="AD25" i="3"/>
  <c r="AC25" i="3"/>
  <c r="AB25" i="3"/>
  <c r="AA25" i="3"/>
  <c r="Z25" i="3"/>
  <c r="Y25" i="3"/>
  <c r="X25" i="3"/>
  <c r="W25" i="3"/>
  <c r="AL24" i="3"/>
  <c r="AK24" i="3"/>
  <c r="AJ24" i="3"/>
  <c r="AI24" i="3"/>
  <c r="AH24" i="3"/>
  <c r="AG24" i="3"/>
  <c r="AF24" i="3"/>
  <c r="AE24" i="3"/>
  <c r="AD24" i="3"/>
  <c r="AC24" i="3"/>
  <c r="AB24" i="3"/>
  <c r="AA24" i="3"/>
  <c r="Z24" i="3"/>
  <c r="Y24" i="3"/>
  <c r="X24" i="3"/>
  <c r="W24" i="3"/>
  <c r="AL23" i="3"/>
  <c r="AK23" i="3"/>
  <c r="AJ23" i="3"/>
  <c r="AI23" i="3"/>
  <c r="AH23" i="3"/>
  <c r="AG23" i="3"/>
  <c r="AF23" i="3"/>
  <c r="AE23" i="3"/>
  <c r="AD23" i="3"/>
  <c r="AC23" i="3"/>
  <c r="AB23" i="3"/>
  <c r="AA23" i="3"/>
  <c r="Z23" i="3"/>
  <c r="Y23" i="3"/>
  <c r="X23" i="3"/>
  <c r="W23" i="3"/>
  <c r="AL22" i="3"/>
  <c r="AK22" i="3"/>
  <c r="AJ22" i="3"/>
  <c r="AI22" i="3"/>
  <c r="AH22" i="3"/>
  <c r="AG22" i="3"/>
  <c r="AF22" i="3"/>
  <c r="AE22" i="3"/>
  <c r="AD22" i="3"/>
  <c r="AC22" i="3"/>
  <c r="AB22" i="3"/>
  <c r="AA22" i="3"/>
  <c r="Z22" i="3"/>
  <c r="Y22" i="3"/>
  <c r="X22" i="3"/>
  <c r="W22" i="3"/>
  <c r="W14" i="3"/>
  <c r="X14" i="3"/>
  <c r="Y14" i="3"/>
  <c r="Z14" i="3"/>
  <c r="AA14" i="3"/>
  <c r="AB14" i="3"/>
  <c r="AC14" i="3"/>
  <c r="AD14" i="3"/>
  <c r="AE14" i="3"/>
  <c r="AF14" i="3"/>
  <c r="AG14" i="3"/>
  <c r="AH14" i="3"/>
  <c r="AI14" i="3"/>
  <c r="AJ14" i="3"/>
  <c r="AK14" i="3"/>
  <c r="AL14" i="3"/>
  <c r="W15" i="3"/>
  <c r="X15" i="3"/>
  <c r="Y15" i="3"/>
  <c r="Z15" i="3"/>
  <c r="AA15" i="3"/>
  <c r="AB15" i="3"/>
  <c r="AC15" i="3"/>
  <c r="AD15" i="3"/>
  <c r="AE15" i="3"/>
  <c r="AF15" i="3"/>
  <c r="AG15" i="3"/>
  <c r="AH15" i="3"/>
  <c r="AI15" i="3"/>
  <c r="AJ15" i="3"/>
  <c r="AK15" i="3"/>
  <c r="AL15" i="3"/>
  <c r="W16" i="3"/>
  <c r="X16" i="3"/>
  <c r="Y16" i="3"/>
  <c r="Z16" i="3"/>
  <c r="AA16" i="3"/>
  <c r="AB16" i="3"/>
  <c r="AC16" i="3"/>
  <c r="AD16" i="3"/>
  <c r="AE16" i="3"/>
  <c r="AF16" i="3"/>
  <c r="AG16" i="3"/>
  <c r="AH16" i="3"/>
  <c r="AI16" i="3"/>
  <c r="AJ16" i="3"/>
  <c r="AK16" i="3"/>
  <c r="AL16" i="3"/>
  <c r="W17" i="3"/>
  <c r="X17" i="3"/>
  <c r="Y17" i="3"/>
  <c r="Z17" i="3"/>
  <c r="AA17" i="3"/>
  <c r="AB17" i="3"/>
  <c r="AC17" i="3"/>
  <c r="AD17" i="3"/>
  <c r="AE17" i="3"/>
  <c r="AF17" i="3"/>
  <c r="AG17" i="3"/>
  <c r="AH17" i="3"/>
  <c r="AI17" i="3"/>
  <c r="AJ17" i="3"/>
  <c r="AK17" i="3"/>
  <c r="AL17" i="3"/>
  <c r="W18" i="3"/>
  <c r="X18" i="3"/>
  <c r="Y18" i="3"/>
  <c r="Z18" i="3"/>
  <c r="AA18" i="3"/>
  <c r="AB18" i="3"/>
  <c r="AC18" i="3"/>
  <c r="AD18" i="3"/>
  <c r="AE18" i="3"/>
  <c r="AF18" i="3"/>
  <c r="AG18" i="3"/>
  <c r="AH18" i="3"/>
  <c r="AI18" i="3"/>
  <c r="AJ18" i="3"/>
  <c r="AK18" i="3"/>
  <c r="AL18" i="3"/>
  <c r="X13" i="3"/>
  <c r="Y13" i="3"/>
  <c r="Z13" i="3"/>
  <c r="AA13" i="3"/>
  <c r="AB13" i="3"/>
  <c r="AC13" i="3"/>
  <c r="AD13" i="3"/>
  <c r="AE13" i="3"/>
  <c r="AF13" i="3"/>
  <c r="AG13" i="3"/>
  <c r="AH13" i="3"/>
  <c r="AI13" i="3"/>
  <c r="AJ13" i="3"/>
  <c r="AK13" i="3"/>
  <c r="AL13" i="3"/>
  <c r="W13" i="3"/>
  <c r="Y99" i="5" l="1"/>
  <c r="E99" i="5" s="1"/>
  <c r="AF96" i="5"/>
  <c r="Z94" i="5"/>
  <c r="X96" i="5"/>
  <c r="D96" i="5" s="1"/>
  <c r="AB95" i="5"/>
  <c r="Z96" i="5"/>
  <c r="X97" i="5"/>
  <c r="X105" i="5" s="1"/>
  <c r="T106" i="5"/>
  <c r="N98" i="5" s="1"/>
  <c r="AL98" i="5"/>
  <c r="AL106" i="5" s="1"/>
  <c r="AJ99" i="5"/>
  <c r="AH100" i="5"/>
  <c r="N100" i="5" s="1"/>
  <c r="AD95" i="5"/>
  <c r="AD103" i="5" s="1"/>
  <c r="AB96" i="5"/>
  <c r="AB104" i="5" s="1"/>
  <c r="Z97" i="5"/>
  <c r="Z105" i="5" s="1"/>
  <c r="X98" i="5"/>
  <c r="X106" i="5" s="1"/>
  <c r="T107" i="5"/>
  <c r="AG107" i="5" s="1"/>
  <c r="AL99" i="5"/>
  <c r="AL107" i="5" s="1"/>
  <c r="AJ100" i="5"/>
  <c r="AE95" i="5"/>
  <c r="AC96" i="5"/>
  <c r="AC104" i="5" s="1"/>
  <c r="AA97" i="5"/>
  <c r="Y98" i="5"/>
  <c r="W99" i="5"/>
  <c r="AK100" i="5"/>
  <c r="AK108" i="5" s="1"/>
  <c r="AF95" i="5"/>
  <c r="AF103" i="5" s="1"/>
  <c r="AD96" i="5"/>
  <c r="AD104" i="5" s="1"/>
  <c r="AB97" i="5"/>
  <c r="AB105" i="5" s="1"/>
  <c r="Z98" i="5"/>
  <c r="X99" i="5"/>
  <c r="T108" i="5"/>
  <c r="L100" i="5" s="1"/>
  <c r="AL100" i="5"/>
  <c r="AL108" i="5" s="1"/>
  <c r="AH95" i="5"/>
  <c r="N95" i="5" s="1"/>
  <c r="AD97" i="5"/>
  <c r="AD105" i="5" s="1"/>
  <c r="AB98" i="5"/>
  <c r="Z99" i="5"/>
  <c r="X100" i="5"/>
  <c r="AJ95" i="5"/>
  <c r="AH96" i="5"/>
  <c r="AF97" i="5"/>
  <c r="AD98" i="5"/>
  <c r="AB99" i="5"/>
  <c r="Z100" i="5"/>
  <c r="Z108" i="5" s="1"/>
  <c r="AK95" i="5"/>
  <c r="Q95" i="5" s="1"/>
  <c r="AI96" i="5"/>
  <c r="AI104" i="5" s="1"/>
  <c r="AG97" i="5"/>
  <c r="AG105" i="5" s="1"/>
  <c r="AE98" i="5"/>
  <c r="AE106" i="5" s="1"/>
  <c r="AC99" i="5"/>
  <c r="AA100" i="5"/>
  <c r="AH97" i="5"/>
  <c r="N97" i="5" s="1"/>
  <c r="AD99" i="5"/>
  <c r="AB100" i="5"/>
  <c r="Y96" i="5"/>
  <c r="E96" i="5" s="1"/>
  <c r="W97" i="5"/>
  <c r="AK98" i="5"/>
  <c r="AC95" i="5"/>
  <c r="AC103" i="5" s="1"/>
  <c r="AA96" i="5"/>
  <c r="Y97" i="5"/>
  <c r="Y105" i="5" s="1"/>
  <c r="W98" i="5"/>
  <c r="W106" i="5" s="1"/>
  <c r="AK99" i="5"/>
  <c r="AI100" i="5"/>
  <c r="AG95" i="5"/>
  <c r="AE96" i="5"/>
  <c r="AE104" i="5" s="1"/>
  <c r="AC97" i="5"/>
  <c r="I97" i="5" s="1"/>
  <c r="AA98" i="5"/>
  <c r="AA106" i="5" s="1"/>
  <c r="W100" i="5"/>
  <c r="W108" i="5" s="1"/>
  <c r="AI95" i="5"/>
  <c r="AG96" i="5"/>
  <c r="AG104" i="5" s="1"/>
  <c r="AE97" i="5"/>
  <c r="AE105" i="5" s="1"/>
  <c r="AC98" i="5"/>
  <c r="AA99" i="5"/>
  <c r="Y100" i="5"/>
  <c r="E100" i="5" s="1"/>
  <c r="AL95" i="5"/>
  <c r="AL103" i="5" s="1"/>
  <c r="AJ96" i="5"/>
  <c r="AJ104" i="5" s="1"/>
  <c r="W95" i="5"/>
  <c r="W103" i="5" s="1"/>
  <c r="AK96" i="5"/>
  <c r="AK104" i="5" s="1"/>
  <c r="AE99" i="5"/>
  <c r="AC100" i="5"/>
  <c r="AA94" i="5"/>
  <c r="Y95" i="5"/>
  <c r="E95" i="5" s="1"/>
  <c r="AD94" i="5"/>
  <c r="AE94" i="5"/>
  <c r="X95" i="5"/>
  <c r="AB94" i="5"/>
  <c r="Z95" i="5"/>
  <c r="AC94" i="5"/>
  <c r="AA95" i="5"/>
  <c r="AF94" i="5"/>
  <c r="AG94" i="5"/>
  <c r="AE103" i="5"/>
  <c r="AH94" i="5"/>
  <c r="AI94" i="5"/>
  <c r="AJ94" i="5"/>
  <c r="AK94" i="5"/>
  <c r="T102" i="5"/>
  <c r="Z102" i="5" s="1"/>
  <c r="AL94" i="5"/>
  <c r="AL102" i="5" s="1"/>
  <c r="W94" i="5"/>
  <c r="X94" i="5"/>
  <c r="T103" i="5"/>
  <c r="AF98" i="5"/>
  <c r="Y94" i="5"/>
  <c r="AI97" i="5"/>
  <c r="AG98" i="5"/>
  <c r="W104" i="5"/>
  <c r="Z104" i="5"/>
  <c r="AA104" i="5"/>
  <c r="AL104" i="5"/>
  <c r="AJ105" i="5"/>
  <c r="AK105" i="5"/>
  <c r="Q97" i="5"/>
  <c r="AI106" i="5"/>
  <c r="AL105" i="5"/>
  <c r="Y104" i="5"/>
  <c r="W105" i="5"/>
  <c r="AK106" i="5"/>
  <c r="Q98" i="5"/>
  <c r="Y106" i="5"/>
  <c r="E98" i="5"/>
  <c r="Z106" i="5"/>
  <c r="L96" i="5"/>
  <c r="AF104" i="5"/>
  <c r="AA105" i="5"/>
  <c r="AB106" i="5"/>
  <c r="N96" i="5"/>
  <c r="AH104" i="5"/>
  <c r="L97" i="5"/>
  <c r="AF105" i="5"/>
  <c r="AD106" i="5"/>
  <c r="AB107" i="5"/>
  <c r="W102" i="5"/>
  <c r="AA108" i="5"/>
  <c r="AI105" i="5"/>
  <c r="Y100" i="3"/>
  <c r="E100" i="3" s="1"/>
  <c r="T108" i="3"/>
  <c r="AF100" i="3"/>
  <c r="AE100" i="3"/>
  <c r="AE108" i="3" s="1"/>
  <c r="AD100" i="3"/>
  <c r="AD108" i="3" s="1"/>
  <c r="AC100" i="3"/>
  <c r="AB100" i="3"/>
  <c r="AB108" i="3" s="1"/>
  <c r="AA100" i="3"/>
  <c r="AA108" i="3" s="1"/>
  <c r="Z100" i="3"/>
  <c r="Z108" i="3" s="1"/>
  <c r="X100" i="3"/>
  <c r="W100" i="3"/>
  <c r="W108" i="3" s="1"/>
  <c r="AL100" i="3"/>
  <c r="AL108" i="3" s="1"/>
  <c r="AK100" i="3"/>
  <c r="AJ100" i="3"/>
  <c r="AI100" i="3"/>
  <c r="AI108" i="3" s="1"/>
  <c r="AH100" i="3"/>
  <c r="AG100" i="3"/>
  <c r="AG108" i="3" s="1"/>
  <c r="AE99" i="3"/>
  <c r="AI99" i="3"/>
  <c r="AI98" i="3"/>
  <c r="AH94" i="3"/>
  <c r="AE96" i="3"/>
  <c r="AE97" i="3"/>
  <c r="AC99" i="3"/>
  <c r="AC98" i="3"/>
  <c r="Y97" i="3"/>
  <c r="Y96" i="3"/>
  <c r="AD94" i="3"/>
  <c r="AC95" i="3"/>
  <c r="Y98" i="3"/>
  <c r="W94" i="3"/>
  <c r="AL99" i="3"/>
  <c r="AL97" i="3"/>
  <c r="AL95" i="3"/>
  <c r="T102" i="3"/>
  <c r="Y99" i="3"/>
  <c r="Y95" i="3"/>
  <c r="AK99" i="3"/>
  <c r="AK97" i="3"/>
  <c r="AK95" i="3"/>
  <c r="T107" i="3"/>
  <c r="AC97" i="3"/>
  <c r="AL94" i="3"/>
  <c r="AK98" i="3"/>
  <c r="AK96" i="3"/>
  <c r="Q96" i="3" s="1"/>
  <c r="AI95" i="3"/>
  <c r="AH96" i="3"/>
  <c r="AJ94" i="3"/>
  <c r="AI97" i="3"/>
  <c r="AH98" i="3"/>
  <c r="T103" i="3"/>
  <c r="AI96" i="3"/>
  <c r="AH99" i="3"/>
  <c r="AH97" i="3"/>
  <c r="AG94" i="3"/>
  <c r="AF99" i="3"/>
  <c r="AF98" i="3"/>
  <c r="AF96" i="3"/>
  <c r="AF95" i="3"/>
  <c r="AK94" i="3"/>
  <c r="AJ99" i="3"/>
  <c r="AJ98" i="3"/>
  <c r="AJ97" i="3"/>
  <c r="AJ96" i="3"/>
  <c r="AJ95" i="3"/>
  <c r="T106" i="3"/>
  <c r="T105" i="3"/>
  <c r="AH95" i="3"/>
  <c r="T104" i="3"/>
  <c r="AI94" i="3"/>
  <c r="AF97" i="3"/>
  <c r="AF94" i="3"/>
  <c r="AE98" i="3"/>
  <c r="AD98" i="3"/>
  <c r="AD97" i="3"/>
  <c r="AD96" i="3"/>
  <c r="AC96" i="3"/>
  <c r="I96" i="3" s="1"/>
  <c r="AC94" i="3"/>
  <c r="AL98" i="3"/>
  <c r="AL96" i="3"/>
  <c r="Y94" i="3"/>
  <c r="X98" i="3"/>
  <c r="X106" i="3" s="1"/>
  <c r="X96" i="3"/>
  <c r="X99" i="3"/>
  <c r="X97" i="3"/>
  <c r="X95" i="3"/>
  <c r="X94" i="3"/>
  <c r="W99" i="3"/>
  <c r="W98" i="3"/>
  <c r="W97" i="3"/>
  <c r="W96" i="3"/>
  <c r="W95" i="3"/>
  <c r="AG99" i="3"/>
  <c r="AG98" i="3"/>
  <c r="AG97" i="3"/>
  <c r="AG96" i="3"/>
  <c r="AG95" i="3"/>
  <c r="AE95" i="3"/>
  <c r="AE94" i="3"/>
  <c r="AE102" i="3" s="1"/>
  <c r="AD99" i="3"/>
  <c r="AD95" i="3"/>
  <c r="AB99" i="3"/>
  <c r="AB98" i="3"/>
  <c r="AB97" i="3"/>
  <c r="AB96" i="3"/>
  <c r="AB95" i="3"/>
  <c r="AB94" i="3"/>
  <c r="AB102" i="3" s="1"/>
  <c r="AA99" i="3"/>
  <c r="AA98" i="3"/>
  <c r="AA97" i="3"/>
  <c r="AA96" i="3"/>
  <c r="AA104" i="3" s="1"/>
  <c r="AA95" i="3"/>
  <c r="AA94" i="3"/>
  <c r="Z99" i="3"/>
  <c r="Z98" i="3"/>
  <c r="Z97" i="3"/>
  <c r="Z96" i="3"/>
  <c r="Z95" i="3"/>
  <c r="Z94" i="3"/>
  <c r="I99" i="5" l="1"/>
  <c r="Q94" i="5"/>
  <c r="D98" i="5"/>
  <c r="X107" i="5"/>
  <c r="L94" i="5"/>
  <c r="AI102" i="5"/>
  <c r="AE107" i="5"/>
  <c r="W107" i="5"/>
  <c r="AH102" i="5"/>
  <c r="AK107" i="5"/>
  <c r="AK102" i="5"/>
  <c r="AG102" i="5"/>
  <c r="Q96" i="5"/>
  <c r="N99" i="5"/>
  <c r="AG106" i="5"/>
  <c r="AF102" i="5"/>
  <c r="AH107" i="5"/>
  <c r="AA107" i="5"/>
  <c r="AH105" i="5"/>
  <c r="AJ106" i="5"/>
  <c r="E94" i="5"/>
  <c r="I94" i="5"/>
  <c r="I98" i="5"/>
  <c r="AC105" i="5"/>
  <c r="L98" i="5"/>
  <c r="X104" i="5"/>
  <c r="AG103" i="5"/>
  <c r="AB102" i="5"/>
  <c r="D94" i="5"/>
  <c r="AJ108" i="5"/>
  <c r="AC107" i="5"/>
  <c r="X108" i="5"/>
  <c r="D100" i="5"/>
  <c r="E97" i="5"/>
  <c r="Z107" i="5"/>
  <c r="D99" i="5"/>
  <c r="I95" i="5"/>
  <c r="AG108" i="5"/>
  <c r="AJ107" i="5"/>
  <c r="AB108" i="5"/>
  <c r="AI107" i="5"/>
  <c r="AD107" i="5"/>
  <c r="AK103" i="5"/>
  <c r="Y108" i="5"/>
  <c r="AH103" i="5"/>
  <c r="AH108" i="5"/>
  <c r="Y103" i="5"/>
  <c r="X103" i="5"/>
  <c r="L95" i="5"/>
  <c r="AC106" i="5"/>
  <c r="Q100" i="5"/>
  <c r="L99" i="5"/>
  <c r="AE108" i="5"/>
  <c r="AC108" i="5"/>
  <c r="AC102" i="5"/>
  <c r="AF107" i="5"/>
  <c r="I100" i="5"/>
  <c r="X102" i="5"/>
  <c r="D97" i="5"/>
  <c r="Y107" i="5"/>
  <c r="I96" i="5"/>
  <c r="AH106" i="5"/>
  <c r="AD108" i="5"/>
  <c r="AF108" i="5"/>
  <c r="AA102" i="5"/>
  <c r="Q99" i="5"/>
  <c r="AI108" i="5"/>
  <c r="N94" i="5"/>
  <c r="AB103" i="5"/>
  <c r="Y102" i="5"/>
  <c r="AA103" i="5"/>
  <c r="AJ103" i="5"/>
  <c r="Z103" i="5"/>
  <c r="D95" i="5"/>
  <c r="AI103" i="5"/>
  <c r="AE102" i="5"/>
  <c r="AF106" i="5"/>
  <c r="AJ102" i="5"/>
  <c r="AD102" i="5"/>
  <c r="I94" i="3"/>
  <c r="AI103" i="3"/>
  <c r="AJ108" i="3"/>
  <c r="AK102" i="3"/>
  <c r="Y108" i="3"/>
  <c r="X103" i="3"/>
  <c r="AI102" i="3"/>
  <c r="AH105" i="3"/>
  <c r="AA103" i="3"/>
  <c r="AJ102" i="3"/>
  <c r="AC103" i="3"/>
  <c r="AA105" i="3"/>
  <c r="Y104" i="3"/>
  <c r="X104" i="3"/>
  <c r="E97" i="3"/>
  <c r="N95" i="3"/>
  <c r="AH102" i="3"/>
  <c r="E95" i="3"/>
  <c r="Y103" i="3"/>
  <c r="W105" i="3"/>
  <c r="L95" i="3"/>
  <c r="AL102" i="3"/>
  <c r="N94" i="3"/>
  <c r="AF102" i="3"/>
  <c r="Q94" i="3"/>
  <c r="D94" i="3"/>
  <c r="AD105" i="3"/>
  <c r="E96" i="3"/>
  <c r="AD103" i="3"/>
  <c r="Z105" i="3"/>
  <c r="AE103" i="3"/>
  <c r="AH103" i="3"/>
  <c r="AA102" i="3"/>
  <c r="Y102" i="3"/>
  <c r="AF107" i="3"/>
  <c r="W102" i="3"/>
  <c r="Q100" i="3"/>
  <c r="AK108" i="3"/>
  <c r="X108" i="3"/>
  <c r="D100" i="3"/>
  <c r="N99" i="3"/>
  <c r="Q95" i="3"/>
  <c r="N100" i="3"/>
  <c r="AH108" i="3"/>
  <c r="AF105" i="3"/>
  <c r="AG102" i="3"/>
  <c r="D95" i="3"/>
  <c r="I100" i="3"/>
  <c r="AC108" i="3"/>
  <c r="X105" i="3"/>
  <c r="AF108" i="3"/>
  <c r="L100" i="3"/>
  <c r="AJ103" i="3"/>
  <c r="AI105" i="3"/>
  <c r="AL105" i="3"/>
  <c r="AE104" i="3"/>
  <c r="X102" i="3"/>
  <c r="Q98" i="3"/>
  <c r="AL103" i="3"/>
  <c r="I95" i="3"/>
  <c r="AJ106" i="3"/>
  <c r="L99" i="3"/>
  <c r="AC102" i="3"/>
  <c r="AB107" i="3"/>
  <c r="AH107" i="3"/>
  <c r="AE105" i="3"/>
  <c r="W104" i="3"/>
  <c r="AB106" i="3"/>
  <c r="AD106" i="3"/>
  <c r="AF104" i="3"/>
  <c r="I97" i="3"/>
  <c r="E94" i="3"/>
  <c r="Z104" i="3"/>
  <c r="W106" i="3"/>
  <c r="AE106" i="3"/>
  <c r="AF106" i="3"/>
  <c r="AL107" i="3"/>
  <c r="D98" i="3"/>
  <c r="Z106" i="3"/>
  <c r="Q97" i="3"/>
  <c r="E98" i="3"/>
  <c r="N97" i="3"/>
  <c r="AA106" i="3"/>
  <c r="Y106" i="3"/>
  <c r="AC106" i="3"/>
  <c r="AD102" i="3"/>
  <c r="I99" i="3"/>
  <c r="AC107" i="3"/>
  <c r="AK103" i="3"/>
  <c r="X107" i="3"/>
  <c r="L98" i="3"/>
  <c r="D97" i="3"/>
  <c r="AD107" i="3"/>
  <c r="L96" i="3"/>
  <c r="AC105" i="3"/>
  <c r="AI107" i="3"/>
  <c r="AJ107" i="3"/>
  <c r="Z107" i="3"/>
  <c r="AH104" i="3"/>
  <c r="D99" i="3"/>
  <c r="AK105" i="3"/>
  <c r="N96" i="3"/>
  <c r="AI104" i="3"/>
  <c r="I98" i="3"/>
  <c r="AA107" i="3"/>
  <c r="AG103" i="3"/>
  <c r="AF103" i="3"/>
  <c r="AG104" i="3"/>
  <c r="AI106" i="3"/>
  <c r="Y105" i="3"/>
  <c r="Z102" i="3"/>
  <c r="AK107" i="3"/>
  <c r="AJ104" i="3"/>
  <c r="AH106" i="3"/>
  <c r="E99" i="3"/>
  <c r="AK106" i="3"/>
  <c r="AD104" i="3"/>
  <c r="AB103" i="3"/>
  <c r="Q99" i="3"/>
  <c r="AL104" i="3"/>
  <c r="N98" i="3"/>
  <c r="Y107" i="3"/>
  <c r="AE107" i="3"/>
  <c r="AB104" i="3"/>
  <c r="AG107" i="3"/>
  <c r="W107" i="3"/>
  <c r="AK104" i="3"/>
  <c r="AC104" i="3"/>
  <c r="Z103" i="3"/>
  <c r="AB105" i="3"/>
  <c r="W103" i="3"/>
  <c r="L97" i="3"/>
  <c r="D96" i="3"/>
  <c r="AJ105" i="3"/>
  <c r="AG105" i="3"/>
  <c r="AL106" i="3"/>
  <c r="L94" i="3"/>
  <c r="AG106" i="3"/>
</calcChain>
</file>

<file path=xl/sharedStrings.xml><?xml version="1.0" encoding="utf-8"?>
<sst xmlns="http://schemas.openxmlformats.org/spreadsheetml/2006/main" count="1223" uniqueCount="117">
  <si>
    <r>
      <rPr>
        <sz val="8"/>
        <color rgb="FF000000"/>
        <rFont val="Meiryo UI"/>
        <family val="3"/>
        <charset val="128"/>
      </rPr>
      <t>TO担当チーム</t>
    </r>
  </si>
  <si>
    <r>
      <rPr>
        <sz val="8"/>
        <color rgb="FF000000"/>
        <rFont val="Meiryo UI"/>
        <family val="3"/>
        <charset val="128"/>
      </rPr>
      <t>評価担当者</t>
    </r>
  </si>
  <si>
    <r>
      <rPr>
        <b/>
        <sz val="11"/>
        <color rgb="FF000000"/>
        <rFont val="Meiryo UI"/>
        <family val="3"/>
        <charset val="128"/>
      </rPr>
      <t>【チーム欄】</t>
    </r>
  </si>
  <si>
    <r>
      <rPr>
        <sz val="10"/>
        <color rgb="FF000000"/>
        <rFont val="Meiryo UI"/>
        <family val="3"/>
        <charset val="128"/>
      </rPr>
      <t>ファウルが記録されるたびに数字を×で消すことができていますか</t>
    </r>
  </si>
  <si>
    <r>
      <rPr>
        <sz val="8"/>
        <color rgb="FF000000"/>
        <rFont val="Meiryo UI"/>
        <family val="3"/>
        <charset val="128"/>
      </rPr>
      <t>振り返り・次へのアドバイス</t>
    </r>
  </si>
  <si>
    <r>
      <rPr>
        <sz val="10"/>
        <color rgb="FF000000"/>
        <rFont val="Meiryo UI"/>
        <family val="3"/>
        <charset val="128"/>
      </rPr>
      <t>第2Qの終わりに、使用した枠と使用していない枠の間に濃色（黒また青のペン）で太線を引けていますか</t>
    </r>
  </si>
  <si>
    <r>
      <rPr>
        <b/>
        <sz val="11"/>
        <color rgb="FF000000"/>
        <rFont val="Meiryo UI"/>
        <family val="3"/>
        <charset val="128"/>
      </rPr>
      <t>【ランニングスコア】</t>
    </r>
  </si>
  <si>
    <r>
      <rPr>
        <sz val="10"/>
        <color rgb="FF000000"/>
        <rFont val="Meiryo UI"/>
        <family val="3"/>
        <charset val="128"/>
      </rPr>
      <t>最後の得点の下に2本の太い横線を引き、勝利チームと終了時間を記入していますか</t>
    </r>
  </si>
  <si>
    <r>
      <rPr>
        <b/>
        <sz val="11"/>
        <color rgb="FF000000"/>
        <rFont val="Meiryo UI"/>
        <family val="3"/>
        <charset val="128"/>
      </rPr>
      <t>Ｂ．スコアラーの仕事②（審判への合図）</t>
    </r>
  </si>
  <si>
    <r>
      <rPr>
        <sz val="10"/>
        <color rgb="FF000000"/>
        <rFont val="Meiryo UI"/>
        <family val="3"/>
        <charset val="128"/>
      </rPr>
      <t>ジャンプボールシチュエーションになった時、（各Q、延長の最初のスローインの前も含む）、アローに手をそえて準備できていますか</t>
    </r>
  </si>
  <si>
    <r>
      <rPr>
        <sz val="10"/>
        <color rgb="FF000000"/>
        <rFont val="Meiryo UI"/>
        <family val="3"/>
        <charset val="128"/>
      </rPr>
      <t>ハーフタイムの間に、第3Qの最初にスローインするチームを確認できていますか</t>
    </r>
  </si>
  <si>
    <r>
      <rPr>
        <b/>
        <sz val="11"/>
        <color rgb="FF000000"/>
        <rFont val="Meiryo UI"/>
        <family val="3"/>
        <charset val="128"/>
      </rPr>
      <t>Ｃ．アシスタントスコアラーの仕事</t>
    </r>
  </si>
  <si>
    <r>
      <rPr>
        <sz val="10"/>
        <color rgb="FF000000"/>
        <rFont val="Meiryo UI"/>
        <family val="3"/>
        <charset val="128"/>
      </rPr>
      <t>個人ファウルを、①ベンチに向けて②観客、プレーヤー、審判に向けて③もう一度ベンチに向けての3回表示できていますか</t>
    </r>
  </si>
  <si>
    <r>
      <rPr>
        <sz val="10"/>
        <color rgb="FF000000"/>
        <rFont val="Meiryo UI"/>
        <family val="3"/>
        <charset val="128"/>
      </rPr>
      <t>スコアラーと声をかけ合っていますか。</t>
    </r>
  </si>
  <si>
    <r>
      <rPr>
        <b/>
        <sz val="11"/>
        <color rgb="FF000000"/>
        <rFont val="Meiryo UI"/>
        <family val="3"/>
        <charset val="128"/>
      </rPr>
      <t>Ｄ．タイマーの仕事</t>
    </r>
  </si>
  <si>
    <r>
      <rPr>
        <sz val="10"/>
        <color rgb="FF000000"/>
        <rFont val="Meiryo UI"/>
        <family val="3"/>
        <charset val="128"/>
      </rPr>
      <t>試合開始前とハーフタイムで残り3分、残り1分のブザーを鳴らしていますか</t>
    </r>
  </si>
  <si>
    <r>
      <rPr>
        <b/>
        <sz val="11"/>
        <color rgb="FF000000"/>
        <rFont val="Meiryo UI"/>
        <family val="3"/>
        <charset val="128"/>
      </rPr>
      <t>Ｅ．ショットクロックオペレーターの仕事</t>
    </r>
  </si>
  <si>
    <r>
      <rPr>
        <sz val="10"/>
        <color rgb="FF000000"/>
        <rFont val="Meiryo UI"/>
        <family val="3"/>
        <charset val="128"/>
      </rPr>
      <t>各Qのはじまりや延長のはじめに24秒を表示できていますか</t>
    </r>
  </si>
  <si>
    <r>
      <rPr>
        <sz val="10"/>
        <color rgb="FF000000"/>
        <rFont val="Meiryo UI"/>
        <family val="3"/>
        <charset val="128"/>
      </rPr>
      <t>フリースローの時、非表示にできていますか。また、14秒、24秒スタートの準備ができていますか。</t>
    </r>
  </si>
  <si>
    <r>
      <rPr>
        <sz val="10"/>
        <color rgb="FF000000"/>
        <rFont val="Meiryo UI"/>
        <family val="3"/>
        <charset val="128"/>
      </rPr>
      <t>ボールがリングに当たった瞬間に非表示にできていますか</t>
    </r>
  </si>
  <si>
    <r>
      <rPr>
        <sz val="11"/>
        <color rgb="FF000000"/>
        <rFont val="Meiryo UI"/>
        <family val="3"/>
        <charset val="128"/>
      </rPr>
      <t>東京都バスケットボール協会U12カテゴリー部会TO委員会</t>
    </r>
  </si>
  <si>
    <t>日時</t>
    <rPh sb="0" eb="2">
      <t>ニチジ</t>
    </rPh>
    <phoneticPr fontId="10"/>
  </si>
  <si>
    <t>チーム名</t>
    <rPh sb="3" eb="4">
      <t>メイ</t>
    </rPh>
    <phoneticPr fontId="10"/>
  </si>
  <si>
    <t>チームB</t>
    <phoneticPr fontId="9"/>
  </si>
  <si>
    <t>チームD</t>
    <phoneticPr fontId="9"/>
  </si>
  <si>
    <t>チームF</t>
    <phoneticPr fontId="9"/>
  </si>
  <si>
    <t>チームA</t>
    <phoneticPr fontId="10"/>
  </si>
  <si>
    <t>チームC</t>
    <phoneticPr fontId="10"/>
  </si>
  <si>
    <t>チームE</t>
    <phoneticPr fontId="10"/>
  </si>
  <si>
    <t>Ａ．スコアラーの仕事①（スコアシートの記入）</t>
    <rPh sb="0" eb="1">
      <t>フ</t>
    </rPh>
    <rPh sb="2" eb="3">
      <t>カエ</t>
    </rPh>
    <phoneticPr fontId="9"/>
  </si>
  <si>
    <t>A1</t>
    <phoneticPr fontId="9"/>
  </si>
  <si>
    <t>A2</t>
    <phoneticPr fontId="9"/>
  </si>
  <si>
    <t>B1</t>
    <phoneticPr fontId="9"/>
  </si>
  <si>
    <t>B2</t>
    <phoneticPr fontId="9"/>
  </si>
  <si>
    <t>B3</t>
    <phoneticPr fontId="9"/>
  </si>
  <si>
    <t>C1</t>
    <phoneticPr fontId="9"/>
  </si>
  <si>
    <t>C2</t>
    <phoneticPr fontId="9"/>
  </si>
  <si>
    <t>C3</t>
    <phoneticPr fontId="9"/>
  </si>
  <si>
    <t>D1</t>
    <phoneticPr fontId="9"/>
  </si>
  <si>
    <t>D2</t>
    <phoneticPr fontId="9"/>
  </si>
  <si>
    <t>E1</t>
    <phoneticPr fontId="9"/>
  </si>
  <si>
    <t>E2</t>
    <phoneticPr fontId="9"/>
  </si>
  <si>
    <t>E3</t>
    <phoneticPr fontId="9"/>
  </si>
  <si>
    <t>E4</t>
    <phoneticPr fontId="9"/>
  </si>
  <si>
    <t>E5</t>
  </si>
  <si>
    <t>E5</t>
    <phoneticPr fontId="9"/>
  </si>
  <si>
    <t>E6</t>
  </si>
  <si>
    <t>E6</t>
    <phoneticPr fontId="9"/>
  </si>
  <si>
    <t>day1</t>
    <phoneticPr fontId="9"/>
  </si>
  <si>
    <t>day2</t>
    <phoneticPr fontId="9"/>
  </si>
  <si>
    <t>day３</t>
    <phoneticPr fontId="9"/>
  </si>
  <si>
    <t>◎…よくできた　　〇…大体できた　　△…できていないときがあった　　×…あまりできなかった</t>
    <rPh sb="11" eb="13">
      <t>ダイタイ</t>
    </rPh>
    <phoneticPr fontId="9"/>
  </si>
  <si>
    <t>◎　〇　△　×</t>
    <phoneticPr fontId="9"/>
  </si>
  <si>
    <t>〇</t>
    <phoneticPr fontId="9"/>
  </si>
  <si>
    <t>◎</t>
    <phoneticPr fontId="9"/>
  </si>
  <si>
    <t>△</t>
    <phoneticPr fontId="9"/>
  </si>
  <si>
    <t>備考</t>
    <rPh sb="0" eb="2">
      <t>ビコウ</t>
    </rPh>
    <phoneticPr fontId="9"/>
  </si>
  <si>
    <t>決勝日推薦可</t>
    <rPh sb="0" eb="3">
      <t>ケッショウビ</t>
    </rPh>
    <rPh sb="3" eb="5">
      <t>スイセン</t>
    </rPh>
    <rPh sb="5" eb="6">
      <t>カ</t>
    </rPh>
    <phoneticPr fontId="9"/>
  </si>
  <si>
    <t>後期に期待</t>
    <rPh sb="0" eb="2">
      <t>コウキ</t>
    </rPh>
    <rPh sb="3" eb="5">
      <t>キタイ</t>
    </rPh>
    <phoneticPr fontId="9"/>
  </si>
  <si>
    <t>継続指導要</t>
    <rPh sb="0" eb="2">
      <t>ケイゾク</t>
    </rPh>
    <rPh sb="2" eb="4">
      <t>シドウ</t>
    </rPh>
    <rPh sb="4" eb="5">
      <t>ヨウ</t>
    </rPh>
    <phoneticPr fontId="9"/>
  </si>
  <si>
    <t>タイムアウトや交代の請求を審判にブザーと正確なジェスチャーでタイミングよく伝えてられましたか（ファールの時は審判レポートのあと）</t>
    <rPh sb="7" eb="9">
      <t>コウタイ</t>
    </rPh>
    <rPh sb="10" eb="12">
      <t>セイキュウ</t>
    </rPh>
    <rPh sb="13" eb="15">
      <t>シンパン</t>
    </rPh>
    <rPh sb="20" eb="22">
      <t>セイカク</t>
    </rPh>
    <rPh sb="37" eb="38">
      <t>ツタ</t>
    </rPh>
    <rPh sb="52" eb="53">
      <t>トキ</t>
    </rPh>
    <rPh sb="54" eb="56">
      <t>シンパン</t>
    </rPh>
    <phoneticPr fontId="9"/>
  </si>
  <si>
    <t>年月日</t>
    <rPh sb="0" eb="3">
      <t>ネンガッピ</t>
    </rPh>
    <phoneticPr fontId="9"/>
  </si>
  <si>
    <t>振り返り・次へのアドバイス</t>
    <phoneticPr fontId="9"/>
  </si>
  <si>
    <r>
      <rPr>
        <sz val="8"/>
        <color rgb="FF000000"/>
        <rFont val="Meiryo UI"/>
        <family val="3"/>
        <charset val="128"/>
      </rPr>
      <t>振り返り・次へのアドバイス</t>
    </r>
    <phoneticPr fontId="9"/>
  </si>
  <si>
    <t>会場</t>
    <phoneticPr fontId="9"/>
  </si>
  <si>
    <t>day４</t>
    <phoneticPr fontId="9"/>
  </si>
  <si>
    <t>TO終了後、リーグ内のTO責任者に写メを送付ください。</t>
    <rPh sb="2" eb="5">
      <t>シュウリョウゴ</t>
    </rPh>
    <rPh sb="9" eb="10">
      <t>ナイ</t>
    </rPh>
    <rPh sb="13" eb="16">
      <t>セキニンシャ</t>
    </rPh>
    <rPh sb="17" eb="18">
      <t>シャ</t>
    </rPh>
    <rPh sb="20" eb="22">
      <t>ソウフ</t>
    </rPh>
    <phoneticPr fontId="9"/>
  </si>
  <si>
    <t>チームファウルを、個人ファウルより先に表示できていますか。4ファウルの後、審判がボールをプレーヤーに渡したら赤の標識を表示できていますか。</t>
    <phoneticPr fontId="9"/>
  </si>
  <si>
    <t>ジャンプボールで、プレーヤーが触れた時にスタートできているか。審判の笛やタイムアウトを請求していた相手チームが得点した時にストップできていますか</t>
    <phoneticPr fontId="9"/>
  </si>
  <si>
    <t>ボールがリングに当たった瞬間に非表示、当たらず相手チームがボールをコントロールでき、プレーが続行されたらリセットスタートできていますか</t>
    <phoneticPr fontId="9"/>
  </si>
  <si>
    <t>ゲームクロック24秒未満～14秒まででリセットの場面になったら非表示にできていますか</t>
    <phoneticPr fontId="9"/>
  </si>
  <si>
    <t>総合</t>
    <rPh sb="0" eb="2">
      <t>ソウゴウ</t>
    </rPh>
    <phoneticPr fontId="9"/>
  </si>
  <si>
    <t>判定</t>
    <rPh sb="0" eb="2">
      <t>ハンテイ</t>
    </rPh>
    <phoneticPr fontId="9"/>
  </si>
  <si>
    <t>点数に変換</t>
    <rPh sb="0" eb="2">
      <t>テンスウ</t>
    </rPh>
    <rPh sb="3" eb="5">
      <t>ヘンカン</t>
    </rPh>
    <phoneticPr fontId="9"/>
  </si>
  <si>
    <t>✕</t>
    <phoneticPr fontId="9"/>
  </si>
  <si>
    <t>◎</t>
  </si>
  <si>
    <t>参加ゲーム数</t>
    <rPh sb="0" eb="2">
      <t>サンカ</t>
    </rPh>
    <rPh sb="5" eb="6">
      <t>スウ</t>
    </rPh>
    <phoneticPr fontId="9"/>
  </si>
  <si>
    <t>平均値</t>
    <rPh sb="0" eb="3">
      <t>ヘイキンチ</t>
    </rPh>
    <phoneticPr fontId="9"/>
  </si>
  <si>
    <t>https://docs.google.com/forms/d/e/1FAIpQLSfss3gWQ1CMmb-P7h6Px3svpJvFpIe5OQ8HUS40Y0Yc0HomUA/viewform?usp=header</t>
    <phoneticPr fontId="9"/>
  </si>
  <si>
    <t>TO責任者はリーグ終了後、重点項目の結果のみを総合判定いただき下記Googleフォームにて回答ください。</t>
    <rPh sb="2" eb="5">
      <t>セキニンシャ</t>
    </rPh>
    <rPh sb="9" eb="12">
      <t>シュウリョウゴ</t>
    </rPh>
    <rPh sb="13" eb="15">
      <t>ジュウテン</t>
    </rPh>
    <rPh sb="15" eb="17">
      <t>コウモク</t>
    </rPh>
    <rPh sb="18" eb="20">
      <t>ケッカ</t>
    </rPh>
    <rPh sb="23" eb="27">
      <t>ソウゴウハンテイ</t>
    </rPh>
    <rPh sb="31" eb="33">
      <t>カキ</t>
    </rPh>
    <rPh sb="45" eb="47">
      <t>カイトウ</t>
    </rPh>
    <phoneticPr fontId="9"/>
  </si>
  <si>
    <t>審判の笛がなった時、いきなりリセットせずに、ストップできていますか</t>
    <phoneticPr fontId="9"/>
  </si>
  <si>
    <r>
      <t>day</t>
    </r>
    <r>
      <rPr>
        <sz val="11"/>
        <color rgb="FF000000"/>
        <rFont val="Microsoft YaHei"/>
        <family val="3"/>
        <charset val="134"/>
      </rPr>
      <t>5</t>
    </r>
    <phoneticPr fontId="9"/>
  </si>
  <si>
    <r>
      <t>day</t>
    </r>
    <r>
      <rPr>
        <sz val="11"/>
        <color rgb="FF000000"/>
        <rFont val="Microsoft YaHei"/>
        <family val="3"/>
        <charset val="134"/>
      </rPr>
      <t>6</t>
    </r>
    <phoneticPr fontId="9"/>
  </si>
  <si>
    <r>
      <t>day</t>
    </r>
    <r>
      <rPr>
        <sz val="11"/>
        <color rgb="FF000000"/>
        <rFont val="Microsoft YaHei"/>
        <family val="3"/>
        <charset val="134"/>
      </rPr>
      <t>7</t>
    </r>
    <phoneticPr fontId="9"/>
  </si>
  <si>
    <r>
      <t>day</t>
    </r>
    <r>
      <rPr>
        <sz val="11"/>
        <color rgb="FF000000"/>
        <rFont val="Microsoft YaHei"/>
        <family val="3"/>
        <charset val="134"/>
      </rPr>
      <t>8</t>
    </r>
    <phoneticPr fontId="9"/>
  </si>
  <si>
    <t>記入例</t>
    <phoneticPr fontId="9"/>
  </si>
  <si>
    <t>dayX</t>
    <phoneticPr fontId="9"/>
  </si>
  <si>
    <t>チームG</t>
    <phoneticPr fontId="9"/>
  </si>
  <si>
    <t>day5</t>
    <phoneticPr fontId="9"/>
  </si>
  <si>
    <t>day6</t>
    <phoneticPr fontId="9"/>
  </si>
  <si>
    <t>day7</t>
    <phoneticPr fontId="9"/>
  </si>
  <si>
    <t>day8</t>
    <phoneticPr fontId="9"/>
  </si>
  <si>
    <t>day9</t>
    <phoneticPr fontId="9"/>
  </si>
  <si>
    <t>東京BBC</t>
    <rPh sb="0" eb="2">
      <t>トウキョウ</t>
    </rPh>
    <phoneticPr fontId="9"/>
  </si>
  <si>
    <t>東京　花子</t>
    <rPh sb="0" eb="2">
      <t>トウキョウ</t>
    </rPh>
    <rPh sb="3" eb="5">
      <t>ハナコ</t>
    </rPh>
    <phoneticPr fontId="9"/>
  </si>
  <si>
    <r>
      <rPr>
        <b/>
        <sz val="11"/>
        <color rgb="FFFF0000"/>
        <rFont val="Segoe UI Symbol"/>
        <family val="3"/>
      </rPr>
      <t>○△</t>
    </r>
    <r>
      <rPr>
        <b/>
        <sz val="11"/>
        <color rgb="FFFF0000"/>
        <rFont val="游ゴシック"/>
        <family val="3"/>
        <charset val="128"/>
      </rPr>
      <t>小学校</t>
    </r>
    <rPh sb="2" eb="5">
      <t>ショウガッコウ</t>
    </rPh>
    <phoneticPr fontId="9"/>
  </si>
  <si>
    <t>クォーターの終わりに空欄を二重線で消すのを忘れずにしましょう</t>
    <rPh sb="6" eb="7">
      <t>オ</t>
    </rPh>
    <rPh sb="10" eb="12">
      <t>クウラン</t>
    </rPh>
    <rPh sb="13" eb="15">
      <t>ニジュウ</t>
    </rPh>
    <rPh sb="15" eb="16">
      <t>セン</t>
    </rPh>
    <rPh sb="17" eb="18">
      <t>ケ</t>
    </rPh>
    <rPh sb="21" eb="22">
      <t>ワス</t>
    </rPh>
    <phoneticPr fontId="9"/>
  </si>
  <si>
    <t>終了時間の確認はＡスコの人に見てもらうとスムーズです</t>
    <rPh sb="0" eb="4">
      <t>シュウリョウジカン</t>
    </rPh>
    <rPh sb="5" eb="7">
      <t>カクニン</t>
    </rPh>
    <rPh sb="12" eb="13">
      <t>ヒト</t>
    </rPh>
    <rPh sb="14" eb="15">
      <t>ミ</t>
    </rPh>
    <phoneticPr fontId="9"/>
  </si>
  <si>
    <t>観客に表示するときにくるくる回さないようにしましょう</t>
    <rPh sb="0" eb="2">
      <t>カンキャク</t>
    </rPh>
    <rPh sb="3" eb="5">
      <t>ヒョウジ</t>
    </rPh>
    <rPh sb="14" eb="15">
      <t>マワ</t>
    </rPh>
    <phoneticPr fontId="9"/>
  </si>
  <si>
    <t>ファールの時は濃淡どちらの何番かを審判さんのレポートどおり言いましょう</t>
    <rPh sb="5" eb="6">
      <t>トキ</t>
    </rPh>
    <rPh sb="7" eb="9">
      <t>ノウタン</t>
    </rPh>
    <rPh sb="13" eb="15">
      <t>ナンバン</t>
    </rPh>
    <rPh sb="17" eb="19">
      <t>シンパン</t>
    </rPh>
    <rPh sb="29" eb="30">
      <t>イ</t>
    </rPh>
    <phoneticPr fontId="9"/>
  </si>
  <si>
    <t>ブザー鳴らす前のカウントダウンを協力してでき良かったです</t>
    <rPh sb="3" eb="4">
      <t>ナ</t>
    </rPh>
    <rPh sb="6" eb="7">
      <t>マエ</t>
    </rPh>
    <rPh sb="16" eb="18">
      <t>キョウリョク</t>
    </rPh>
    <rPh sb="22" eb="23">
      <t>ヨ</t>
    </rPh>
    <phoneticPr fontId="9"/>
  </si>
  <si>
    <t>スタートとストップのタイマー操作と手の上げ下げを同じタイミングにしましょう</t>
    <rPh sb="14" eb="16">
      <t>ソウサ</t>
    </rPh>
    <rPh sb="17" eb="18">
      <t>テ</t>
    </rPh>
    <rPh sb="19" eb="20">
      <t>ア</t>
    </rPh>
    <rPh sb="21" eb="22">
      <t>サ</t>
    </rPh>
    <rPh sb="24" eb="25">
      <t>オナ</t>
    </rPh>
    <phoneticPr fontId="9"/>
  </si>
  <si>
    <t>Qの始まりの24秒表示はしっかりできていました</t>
    <rPh sb="2" eb="3">
      <t>ハジ</t>
    </rPh>
    <rPh sb="8" eb="11">
      <t>ビョウヒョウジ</t>
    </rPh>
    <phoneticPr fontId="9"/>
  </si>
  <si>
    <t>審判さんの笛と同時にストップできました</t>
    <rPh sb="0" eb="2">
      <t>シンパン</t>
    </rPh>
    <rPh sb="5" eb="6">
      <t>フエ</t>
    </rPh>
    <rPh sb="7" eb="9">
      <t>ドウジ</t>
    </rPh>
    <phoneticPr fontId="9"/>
  </si>
  <si>
    <t>後半はフリースロー時に非表示にできるようになりました　次回は最初から</t>
    <rPh sb="0" eb="2">
      <t>コウハン</t>
    </rPh>
    <rPh sb="9" eb="10">
      <t>ジ</t>
    </rPh>
    <rPh sb="11" eb="14">
      <t>ヒヒョウジ</t>
    </rPh>
    <rPh sb="27" eb="29">
      <t>ジカイ</t>
    </rPh>
    <rPh sb="30" eb="32">
      <t>サイショ</t>
    </rPh>
    <phoneticPr fontId="9"/>
  </si>
  <si>
    <t>当たった後非表示にするタイミングをもう少し合わせられるといいです</t>
    <rPh sb="0" eb="1">
      <t>ア</t>
    </rPh>
    <rPh sb="4" eb="5">
      <t>アト</t>
    </rPh>
    <rPh sb="5" eb="8">
      <t>ヒヒョウジ</t>
    </rPh>
    <rPh sb="19" eb="20">
      <t>スコ</t>
    </rPh>
    <rPh sb="21" eb="22">
      <t>ア</t>
    </rPh>
    <phoneticPr fontId="9"/>
  </si>
  <si>
    <t>もう少しはっきりとキャッチかドリブルを確認してからスタートできるとよいです</t>
    <rPh sb="2" eb="3">
      <t>スコ</t>
    </rPh>
    <rPh sb="19" eb="21">
      <t>カクニン</t>
    </rPh>
    <phoneticPr fontId="9"/>
  </si>
  <si>
    <r>
      <t>タイマーに</t>
    </r>
    <r>
      <rPr>
        <b/>
        <sz val="10"/>
        <color rgb="FFFF0000"/>
        <rFont val="Calibri"/>
        <family val="3"/>
      </rPr>
      <t>24</t>
    </r>
    <r>
      <rPr>
        <b/>
        <sz val="10"/>
        <color rgb="FFFF0000"/>
        <rFont val="游ゴシック"/>
        <family val="3"/>
        <charset val="128"/>
      </rPr>
      <t>秒になったら伝えるようにコミュニケーションをとりましょう</t>
    </r>
    <rPh sb="7" eb="8">
      <t>ビョウ</t>
    </rPh>
    <rPh sb="13" eb="14">
      <t>ツタ</t>
    </rPh>
    <phoneticPr fontId="9"/>
  </si>
  <si>
    <r>
      <t>２０２６年度版　東京都U12カテゴリーリーグ戦　TO振り返りシート</t>
    </r>
    <r>
      <rPr>
        <b/>
        <sz val="12"/>
        <color rgb="FFFF0000"/>
        <rFont val="メイリオ"/>
        <family val="3"/>
        <charset val="128"/>
      </rPr>
      <t>（記入例）</t>
    </r>
    <rPh sb="34" eb="37">
      <t>キニュウレイ</t>
    </rPh>
    <phoneticPr fontId="9"/>
  </si>
  <si>
    <t>枠線と重ならないように工夫出来て見やすくていいですね</t>
    <rPh sb="0" eb="1">
      <t>ワク</t>
    </rPh>
    <rPh sb="1" eb="2">
      <t>セン</t>
    </rPh>
    <rPh sb="3" eb="4">
      <t>カサ</t>
    </rPh>
    <rPh sb="11" eb="15">
      <t>クフウデキ</t>
    </rPh>
    <rPh sb="16" eb="17">
      <t>ミ</t>
    </rPh>
    <phoneticPr fontId="9"/>
  </si>
  <si>
    <r>
      <rPr>
        <b/>
        <sz val="10"/>
        <color rgb="FFFF0000"/>
        <rFont val="游ゴシック"/>
        <family val="3"/>
        <charset val="128"/>
      </rPr>
      <t>フリースローの時は</t>
    </r>
    <r>
      <rPr>
        <b/>
        <sz val="10"/>
        <color rgb="FFFF0000"/>
        <rFont val="Calibri"/>
        <family val="3"/>
      </rPr>
      <t>1</t>
    </r>
    <r>
      <rPr>
        <b/>
        <sz val="10"/>
        <color rgb="FFFF0000"/>
        <rFont val="游ゴシック"/>
        <family val="3"/>
        <charset val="128"/>
      </rPr>
      <t>投目のボールを審判さんが渡したら赤の表示してください</t>
    </r>
    <rPh sb="7" eb="8">
      <t>トキ</t>
    </rPh>
    <rPh sb="10" eb="12">
      <t>トウメ</t>
    </rPh>
    <rPh sb="17" eb="19">
      <t>シンパン</t>
    </rPh>
    <rPh sb="22" eb="23">
      <t>ワタ</t>
    </rPh>
    <rPh sb="26" eb="27">
      <t>アカ</t>
    </rPh>
    <rPh sb="28" eb="30">
      <t>ヒョウジ</t>
    </rPh>
    <phoneticPr fontId="9"/>
  </si>
  <si>
    <t>ポゼッションアローの向きを変える時には審判さんに声をかけましょう</t>
    <rPh sb="10" eb="11">
      <t>ム</t>
    </rPh>
    <rPh sb="13" eb="14">
      <t>カ</t>
    </rPh>
    <rPh sb="16" eb="17">
      <t>トキ</t>
    </rPh>
    <rPh sb="19" eb="21">
      <t>シンパン</t>
    </rPh>
    <rPh sb="24" eb="25">
      <t>コエ</t>
    </rPh>
    <phoneticPr fontId="9"/>
  </si>
  <si>
    <t>場面をよく見てポゼッションアローの向きを変えられました</t>
    <rPh sb="0" eb="2">
      <t>バメン</t>
    </rPh>
    <rPh sb="5" eb="6">
      <t>ミ</t>
    </rPh>
    <rPh sb="17" eb="18">
      <t>ム</t>
    </rPh>
    <rPh sb="20" eb="21">
      <t>カ</t>
    </rPh>
    <phoneticPr fontId="9"/>
  </si>
  <si>
    <r>
      <t>男子　各チームのTO振り返り結果集計表（</t>
    </r>
    <r>
      <rPr>
        <b/>
        <sz val="8"/>
        <color rgb="FF000000"/>
        <rFont val="Meiryo UI"/>
        <family val="3"/>
        <charset val="128"/>
      </rPr>
      <t>TO責任者がリーグ内の各チームから振り返りシートを受領し集計</t>
    </r>
    <r>
      <rPr>
        <b/>
        <sz val="12"/>
        <color rgb="FF000000"/>
        <rFont val="Meiryo UI"/>
        <family val="3"/>
        <charset val="128"/>
      </rPr>
      <t>）</t>
    </r>
    <rPh sb="0" eb="2">
      <t>ダンシ</t>
    </rPh>
    <rPh sb="10" eb="11">
      <t>フ</t>
    </rPh>
    <rPh sb="12" eb="13">
      <t>カエ</t>
    </rPh>
    <rPh sb="14" eb="16">
      <t>ケッカ</t>
    </rPh>
    <rPh sb="16" eb="19">
      <t>シュウケイヒョウ</t>
    </rPh>
    <rPh sb="22" eb="25">
      <t>セキニンシャ</t>
    </rPh>
    <rPh sb="29" eb="30">
      <t>ナイ</t>
    </rPh>
    <rPh sb="31" eb="32">
      <t>カク</t>
    </rPh>
    <rPh sb="37" eb="38">
      <t>フ</t>
    </rPh>
    <rPh sb="39" eb="40">
      <t>カエ</t>
    </rPh>
    <rPh sb="45" eb="47">
      <t>ジュリョウ</t>
    </rPh>
    <rPh sb="48" eb="50">
      <t>シュウケイ</t>
    </rPh>
    <phoneticPr fontId="10"/>
  </si>
  <si>
    <r>
      <t>女子　各チームのTO振り返り結果集計表（</t>
    </r>
    <r>
      <rPr>
        <b/>
        <sz val="8"/>
        <color rgb="FF000000"/>
        <rFont val="Meiryo UI"/>
        <family val="3"/>
        <charset val="128"/>
      </rPr>
      <t>TO責任者がリーグ内の各チームから振り返りシートを受領し集計</t>
    </r>
    <r>
      <rPr>
        <b/>
        <sz val="12"/>
        <color rgb="FF000000"/>
        <rFont val="Meiryo UI"/>
        <family val="3"/>
        <charset val="128"/>
      </rPr>
      <t>）</t>
    </r>
    <rPh sb="0" eb="2">
      <t>ジョシ</t>
    </rPh>
    <rPh sb="10" eb="11">
      <t>フ</t>
    </rPh>
    <rPh sb="12" eb="13">
      <t>カエ</t>
    </rPh>
    <rPh sb="14" eb="16">
      <t>ケッカ</t>
    </rPh>
    <rPh sb="16" eb="19">
      <t>シュウケイヒョウ</t>
    </rPh>
    <rPh sb="22" eb="25">
      <t>セキニンシャ</t>
    </rPh>
    <rPh sb="29" eb="30">
      <t>ナイ</t>
    </rPh>
    <rPh sb="31" eb="32">
      <t>カク</t>
    </rPh>
    <rPh sb="37" eb="38">
      <t>フ</t>
    </rPh>
    <rPh sb="39" eb="40">
      <t>カエ</t>
    </rPh>
    <rPh sb="45" eb="47">
      <t>ジュリョウ</t>
    </rPh>
    <rPh sb="48" eb="50">
      <t>シュウケイ</t>
    </rPh>
    <phoneticPr fontId="10"/>
  </si>
  <si>
    <t>https://docs.google.com/forms/d/e/1FAIpQLScDdN12TvIdjVpAPIEMwGIeyq1PvuR94i-XLGfI5M-zRZcajw/viewform?usp=publish-editor</t>
    <phoneticPr fontId="9"/>
  </si>
  <si>
    <t>タイミングよく合図ができましたが、座ったまま声は出しません</t>
    <rPh sb="7" eb="9">
      <t>アイズ</t>
    </rPh>
    <rPh sb="17" eb="18">
      <t>スワ</t>
    </rPh>
    <rPh sb="22" eb="23">
      <t>コエ</t>
    </rPh>
    <rPh sb="24" eb="25">
      <t>ダ</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</si>
</sst>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ont>
    <font>
      <b/>
      <sz val="14"/>
      <color rgb="FF000000"/>
      <name val="Meiryo UI"/>
      <family val="3"/>
      <charset val="128"/>
    </font>
    <font>
      <sz val="8"/>
      <color rgb="FF000000"/>
      <name val="Meiryo UI"/>
      <family val="3"/>
      <charset val="128"/>
    </font>
    <font>
      <b/>
      <sz val="11"/>
      <color rgb="FF000000"/>
      <name val="Meiryo UI"/>
      <family val="3"/>
      <charset val="128"/>
    </font>
    <font>
      <sz val="10"/>
      <color rgb="FF000000"/>
      <name val="Meiryo UI"/>
      <family val="3"/>
      <charset val="128"/>
    </font>
    <font>
      <sz val="14"/>
      <color rgb="FF000000"/>
      <name val="Meiryo UI"/>
      <family val="3"/>
      <charset val="128"/>
    </font>
    <font>
      <sz val="9"/>
      <color rgb="FF000000"/>
      <name val="Meiryo UI"/>
      <family val="3"/>
      <charset val="128"/>
    </font>
    <font>
      <sz val="11"/>
      <color rgb="FF000000"/>
      <name val="Meiryo UI"/>
      <family val="3"/>
      <charset val="128"/>
    </font>
    <font>
      <sz val="11"/>
      <color rgb="FF000000"/>
      <name val="Calibri"/>
      <family val="2"/>
    </font>
    <font>
      <sz val="6"/>
      <name val="ＭＳ Ｐゴシック"/>
      <family val="3"/>
      <charset val="128"/>
    </font>
    <font>
      <sz val="6"/>
      <name val="ＭＳ Ｐゴシック"/>
      <family val="2"/>
      <charset val="128"/>
      <scheme val="minor"/>
    </font>
    <font>
      <sz val="11"/>
      <color theme="6"/>
      <name val="Meiryo UI"/>
      <family val="3"/>
      <charset val="128"/>
    </font>
    <font>
      <sz val="11"/>
      <name val="Meiryo UI"/>
      <family val="3"/>
      <charset val="128"/>
    </font>
    <font>
      <b/>
      <sz val="12"/>
      <color rgb="FF000000"/>
      <name val="メイリオ"/>
      <family val="3"/>
      <charset val="128"/>
    </font>
    <font>
      <b/>
      <sz val="12"/>
      <color rgb="FF000000"/>
      <name val="Meiryo UI"/>
      <family val="3"/>
      <charset val="128"/>
    </font>
    <font>
      <sz val="10"/>
      <name val="Meiryo UI"/>
      <family val="3"/>
      <charset val="128"/>
    </font>
    <font>
      <b/>
      <sz val="11"/>
      <color rgb="FF000000"/>
      <name val="ＭＳ Ｐゴシック"/>
      <family val="3"/>
      <charset val="128"/>
    </font>
    <font>
      <u/>
      <sz val="11"/>
      <color theme="10"/>
      <name val="Calibri"/>
      <family val="2"/>
    </font>
    <font>
      <u/>
      <sz val="8"/>
      <color theme="10"/>
      <name val="Calibri"/>
      <family val="2"/>
    </font>
    <font>
      <sz val="14"/>
      <color rgb="FF444444"/>
      <name val="メイリオ"/>
      <family val="3"/>
      <charset val="128"/>
    </font>
    <font>
      <sz val="12"/>
      <color rgb="FF000000"/>
      <name val="Courier New"/>
      <family val="3"/>
    </font>
    <font>
      <sz val="11"/>
      <color rgb="FF000000"/>
      <name val="Microsoft YaHei"/>
      <family val="3"/>
      <charset val="134"/>
    </font>
    <font>
      <b/>
      <sz val="11"/>
      <color rgb="FFFF0000"/>
      <name val="Calibri"/>
      <family val="3"/>
    </font>
    <font>
      <b/>
      <sz val="11"/>
      <color rgb="FFFF0000"/>
      <name val="Segoe UI Symbol"/>
      <family val="3"/>
    </font>
    <font>
      <b/>
      <sz val="11"/>
      <color rgb="FFFF0000"/>
      <name val="游ゴシック"/>
      <family val="3"/>
      <charset val="128"/>
    </font>
    <font>
      <b/>
      <sz val="11"/>
      <color rgb="FFFF0000"/>
      <name val="Calibri"/>
      <family val="2"/>
    </font>
    <font>
      <b/>
      <sz val="11"/>
      <color rgb="FFFF0000"/>
      <name val="ＭＳ Ｐゴシック"/>
      <family val="3"/>
      <charset val="128"/>
    </font>
    <font>
      <b/>
      <sz val="10"/>
      <color rgb="FFFF0000"/>
      <name val="游ゴシック"/>
      <family val="3"/>
      <charset val="128"/>
    </font>
    <font>
      <b/>
      <sz val="10"/>
      <color rgb="FFFF0000"/>
      <name val="Calibri"/>
      <family val="3"/>
    </font>
    <font>
      <b/>
      <sz val="12"/>
      <color rgb="FFFF0000"/>
      <name val="メイリオ"/>
      <family val="3"/>
      <charset val="128"/>
    </font>
    <font>
      <b/>
      <sz val="10"/>
      <color rgb="FFFF0000"/>
      <name val="ＭＳ Ｐゴシック"/>
      <family val="3"/>
      <charset val="128"/>
    </font>
    <font>
      <b/>
      <sz val="10"/>
      <color rgb="FFFF0000"/>
      <name val="Calibri"/>
      <family val="2"/>
    </font>
    <font>
      <sz val="11"/>
      <color rgb="FFFF0000"/>
      <name val="Meiryo UI"/>
      <family val="3"/>
      <charset val="128"/>
    </font>
    <font>
      <b/>
      <sz val="8"/>
      <color rgb="FF000000"/>
      <name val="Meiryo UI"/>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bottom/>
      <diagonal/>
    </border>
    <border>
      <left style="thin">
        <color auto="1"/>
      </left>
      <right style="thick">
        <color auto="1"/>
      </right>
      <top style="thin">
        <color auto="1"/>
      </top>
      <bottom style="thin">
        <color auto="1"/>
      </bottom>
      <diagonal/>
    </border>
    <border>
      <left style="thick">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s>
  <cellStyleXfs count="3">
    <xf numFmtId="0" fontId="0" fillId="0" borderId="0"/>
    <xf numFmtId="0" fontId="17" fillId="0" borderId="0" applyNumberFormat="0" applyFill="0" applyBorder="0" applyAlignment="0" applyProtection="0"/>
    <xf numFmtId="0" fontId="8" fillId="0" borderId="0"/>
  </cellStyleXfs>
  <cellXfs count="98">
    <xf numFmtId="0" fontId="0" fillId="0" borderId="0" xfId="0" applyAlignment="1">
      <alignment horizontal="left"/>
    </xf>
    <xf numFmtId="0" fontId="0" fillId="0" borderId="2" xfId="0" applyBorder="1" applyAlignment="1">
      <alignment horizontal="left" vertical="center" wrapText="1"/>
    </xf>
    <xf numFmtId="0" fontId="3" fillId="0" borderId="0" xfId="0" applyFont="1" applyAlignment="1">
      <alignment horizontal="left" vertical="center" wrapText="1"/>
    </xf>
    <xf numFmtId="0" fontId="5" fillId="0" borderId="3" xfId="0" applyFont="1" applyBorder="1" applyAlignment="1">
      <alignment horizontal="left" vertical="center" wrapText="1" indent="3"/>
    </xf>
    <xf numFmtId="0" fontId="4"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0" fontId="7" fillId="0" borderId="0" xfId="0" applyFont="1" applyAlignment="1">
      <alignment vertical="center"/>
    </xf>
    <xf numFmtId="0" fontId="3" fillId="0" borderId="0" xfId="0" applyFont="1"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xf>
    <xf numFmtId="0" fontId="7" fillId="0" borderId="6" xfId="0" applyFont="1" applyBorder="1" applyAlignment="1">
      <alignment horizontal="center"/>
    </xf>
    <xf numFmtId="0" fontId="7" fillId="0" borderId="7" xfId="0" applyFont="1" applyBorder="1" applyAlignment="1">
      <alignment horizontal="center"/>
    </xf>
    <xf numFmtId="0" fontId="7" fillId="0" borderId="5" xfId="0" applyFont="1" applyBorder="1" applyAlignment="1">
      <alignment horizontal="center" vertical="center"/>
    </xf>
    <xf numFmtId="0" fontId="7" fillId="0" borderId="5" xfId="0" applyFont="1" applyBorder="1" applyAlignment="1">
      <alignment horizontal="center"/>
    </xf>
    <xf numFmtId="0" fontId="7" fillId="0" borderId="5" xfId="0" applyFont="1" applyBorder="1" applyAlignment="1">
      <alignment horizontal="left"/>
    </xf>
    <xf numFmtId="0" fontId="11" fillId="0" borderId="0" xfId="0" applyFont="1" applyAlignment="1">
      <alignment horizontal="left"/>
    </xf>
    <xf numFmtId="0" fontId="12" fillId="0" borderId="5"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centerContinuous"/>
    </xf>
    <xf numFmtId="0" fontId="0" fillId="0" borderId="3" xfId="0"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2" xfId="0" applyFont="1" applyBorder="1" applyAlignment="1">
      <alignment horizontal="centerContinuous" vertical="center"/>
    </xf>
    <xf numFmtId="0" fontId="2" fillId="0" borderId="11" xfId="0" applyFont="1" applyBorder="1" applyAlignment="1">
      <alignment horizontal="centerContinuous"/>
    </xf>
    <xf numFmtId="0" fontId="0" fillId="0" borderId="13" xfId="0" applyBorder="1" applyAlignment="1">
      <alignment horizontal="left"/>
    </xf>
    <xf numFmtId="0" fontId="0" fillId="0" borderId="14" xfId="0" applyBorder="1" applyAlignment="1">
      <alignment horizontal="left"/>
    </xf>
    <xf numFmtId="0" fontId="0" fillId="0" borderId="10" xfId="0" applyBorder="1" applyAlignment="1">
      <alignment horizontal="left" vertical="center"/>
    </xf>
    <xf numFmtId="0" fontId="7" fillId="0" borderId="0" xfId="0" applyFont="1" applyAlignment="1">
      <alignment horizontal="right"/>
    </xf>
    <xf numFmtId="0" fontId="0" fillId="0" borderId="15" xfId="0" applyBorder="1" applyAlignment="1">
      <alignment horizontal="left"/>
    </xf>
    <xf numFmtId="0" fontId="2" fillId="0" borderId="15" xfId="0" applyFont="1" applyBorder="1" applyAlignment="1">
      <alignment horizontal="left" vertical="center" wrapText="1"/>
    </xf>
    <xf numFmtId="0" fontId="1" fillId="0" borderId="0" xfId="0" applyFont="1" applyAlignment="1">
      <alignment horizontal="centerContinuous"/>
    </xf>
    <xf numFmtId="0" fontId="0" fillId="0" borderId="0" xfId="0" applyAlignment="1">
      <alignment horizontal="centerContinuous"/>
    </xf>
    <xf numFmtId="0" fontId="13" fillId="0" borderId="0" xfId="0" applyFont="1" applyAlignment="1">
      <alignment horizontal="centerContinuous"/>
    </xf>
    <xf numFmtId="0" fontId="14" fillId="0" borderId="0" xfId="0" applyFont="1" applyAlignment="1">
      <alignment horizontal="centerContinuous" vertical="center"/>
    </xf>
    <xf numFmtId="0" fontId="8"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xf>
    <xf numFmtId="0" fontId="15" fillId="2" borderId="0" xfId="0" applyFont="1" applyFill="1" applyAlignment="1">
      <alignment horizontal="left" vertical="center"/>
    </xf>
    <xf numFmtId="0" fontId="7" fillId="2" borderId="5" xfId="0" applyFont="1" applyFill="1" applyBorder="1" applyAlignment="1">
      <alignment horizont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2" fillId="0" borderId="18" xfId="0" applyFont="1" applyBorder="1" applyAlignment="1">
      <alignment horizontal="center" vertical="center"/>
    </xf>
    <xf numFmtId="0" fontId="7" fillId="0" borderId="19" xfId="0" applyFont="1" applyBorder="1" applyAlignment="1">
      <alignment horizontal="center"/>
    </xf>
    <xf numFmtId="0" fontId="7" fillId="0" borderId="20" xfId="0" applyFont="1" applyBorder="1" applyAlignment="1">
      <alignment horizontal="center" vertical="center"/>
    </xf>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vertical="center"/>
    </xf>
    <xf numFmtId="0" fontId="16" fillId="0" borderId="19" xfId="0" applyFont="1" applyBorder="1" applyAlignment="1">
      <alignment horizontal="center"/>
    </xf>
    <xf numFmtId="0" fontId="7" fillId="3" borderId="17" xfId="0" applyFont="1" applyFill="1" applyBorder="1" applyAlignment="1">
      <alignment horizontal="center"/>
    </xf>
    <xf numFmtId="0" fontId="7" fillId="3" borderId="5" xfId="0" applyFont="1" applyFill="1" applyBorder="1" applyAlignment="1">
      <alignment horizontal="center"/>
    </xf>
    <xf numFmtId="0" fontId="7" fillId="3" borderId="22" xfId="0" applyFont="1" applyFill="1" applyBorder="1" applyAlignment="1">
      <alignment horizontal="center"/>
    </xf>
    <xf numFmtId="0" fontId="7" fillId="2" borderId="17" xfId="0" applyFont="1" applyFill="1" applyBorder="1" applyAlignment="1">
      <alignment horizontal="center"/>
    </xf>
    <xf numFmtId="0" fontId="7" fillId="3" borderId="17" xfId="0" applyFont="1" applyFill="1" applyBorder="1" applyAlignment="1">
      <alignment horizontal="center" vertical="center"/>
    </xf>
    <xf numFmtId="0" fontId="7" fillId="3" borderId="5" xfId="0" applyFont="1" applyFill="1" applyBorder="1" applyAlignment="1">
      <alignment horizontal="left"/>
    </xf>
    <xf numFmtId="0" fontId="7" fillId="3" borderId="22" xfId="0" applyFont="1" applyFill="1" applyBorder="1" applyAlignment="1">
      <alignment horizontal="left"/>
    </xf>
    <xf numFmtId="0" fontId="18" fillId="0" borderId="0" xfId="1" applyFont="1" applyFill="1" applyBorder="1" applyAlignment="1">
      <alignment horizontal="left"/>
    </xf>
    <xf numFmtId="0" fontId="19" fillId="0" borderId="0" xfId="0" applyFont="1" applyAlignment="1">
      <alignment horizontal="left"/>
    </xf>
    <xf numFmtId="0" fontId="20" fillId="0" borderId="0" xfId="0" applyFont="1" applyAlignment="1">
      <alignment horizontal="right"/>
    </xf>
    <xf numFmtId="0" fontId="7" fillId="0" borderId="16" xfId="0" applyFont="1" applyBorder="1" applyAlignment="1">
      <alignment horizontal="center"/>
    </xf>
    <xf numFmtId="0" fontId="7" fillId="0" borderId="17" xfId="0" applyFont="1" applyBorder="1" applyAlignment="1">
      <alignment horizontal="left"/>
    </xf>
    <xf numFmtId="0" fontId="7" fillId="0" borderId="18" xfId="0" applyFont="1" applyBorder="1" applyAlignment="1">
      <alignment horizontal="left"/>
    </xf>
    <xf numFmtId="0" fontId="7" fillId="0" borderId="24" xfId="0" applyFont="1" applyBorder="1" applyAlignment="1">
      <alignment horizontal="center"/>
    </xf>
    <xf numFmtId="0" fontId="7" fillId="0" borderId="20" xfId="0" applyFont="1" applyBorder="1" applyAlignment="1">
      <alignment horizontal="left"/>
    </xf>
    <xf numFmtId="0" fontId="7" fillId="0" borderId="25" xfId="0" applyFont="1" applyBorder="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0" xfId="0" applyFont="1" applyAlignment="1">
      <alignment horizontal="center"/>
    </xf>
    <xf numFmtId="0" fontId="12" fillId="0" borderId="0" xfId="0" applyFont="1" applyAlignment="1">
      <alignment horizontal="center" vertical="center"/>
    </xf>
    <xf numFmtId="0" fontId="7" fillId="0" borderId="0" xfId="0" applyFont="1" applyAlignment="1">
      <alignment horizontal="center" vertical="center"/>
    </xf>
    <xf numFmtId="0" fontId="12" fillId="0" borderId="5" xfId="0" applyFont="1" applyBorder="1" applyAlignment="1">
      <alignment horizontal="center"/>
    </xf>
    <xf numFmtId="0" fontId="12" fillId="2" borderId="5" xfId="0" applyFont="1" applyFill="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2" fillId="4" borderId="5" xfId="0" applyFont="1" applyFill="1" applyBorder="1" applyAlignment="1" applyProtection="1">
      <alignment horizontal="center" vertical="center"/>
      <protection locked="0"/>
    </xf>
    <xf numFmtId="0" fontId="7" fillId="4" borderId="6" xfId="0" applyFont="1" applyFill="1" applyBorder="1" applyAlignment="1" applyProtection="1">
      <alignment horizontal="center"/>
      <protection locked="0"/>
    </xf>
    <xf numFmtId="0" fontId="7" fillId="4" borderId="5" xfId="0" applyFont="1" applyFill="1" applyBorder="1" applyAlignment="1" applyProtection="1">
      <alignment horizontal="center" vertical="center"/>
      <protection locked="0"/>
    </xf>
    <xf numFmtId="0" fontId="22" fillId="0" borderId="4" xfId="0" applyFont="1" applyBorder="1" applyAlignment="1">
      <alignment horizontal="center" vertical="center"/>
    </xf>
    <xf numFmtId="14" fontId="25" fillId="0" borderId="2" xfId="0" applyNumberFormat="1" applyFont="1" applyBorder="1" applyAlignment="1">
      <alignment horizontal="center" vertical="center"/>
    </xf>
    <xf numFmtId="0" fontId="26" fillId="0" borderId="2" xfId="0" applyFont="1" applyBorder="1" applyAlignment="1">
      <alignment horizontal="center" vertical="center"/>
    </xf>
    <xf numFmtId="0" fontId="4" fillId="0" borderId="8" xfId="0" applyFont="1" applyBorder="1" applyAlignment="1">
      <alignment horizontal="left" vertical="center"/>
    </xf>
    <xf numFmtId="0" fontId="24" fillId="0" borderId="1" xfId="0" applyFont="1" applyBorder="1" applyAlignment="1">
      <alignment horizontal="left" vertical="center" wrapText="1"/>
    </xf>
    <xf numFmtId="0" fontId="27" fillId="0" borderId="1" xfId="0" applyFont="1" applyBorder="1" applyAlignment="1">
      <alignment horizontal="left" vertical="center" wrapText="1"/>
    </xf>
    <xf numFmtId="0" fontId="32" fillId="0" borderId="0" xfId="0" applyFont="1" applyAlignment="1">
      <alignment horizontal="left"/>
    </xf>
    <xf numFmtId="0" fontId="32" fillId="0" borderId="6" xfId="0" applyFont="1" applyBorder="1" applyAlignment="1">
      <alignment horizontal="center"/>
    </xf>
    <xf numFmtId="0" fontId="32" fillId="0" borderId="5" xfId="0" applyFont="1" applyBorder="1" applyAlignment="1">
      <alignment horizontal="center" vertical="center"/>
    </xf>
    <xf numFmtId="0" fontId="12" fillId="5" borderId="5" xfId="0" applyFont="1" applyFill="1" applyBorder="1" applyAlignment="1" applyProtection="1">
      <alignment horizontal="center" vertical="center"/>
      <protection locked="0"/>
    </xf>
    <xf numFmtId="0" fontId="7" fillId="5" borderId="6" xfId="0" applyFont="1" applyFill="1" applyBorder="1" applyAlignment="1" applyProtection="1">
      <alignment horizontal="center"/>
      <protection locked="0"/>
    </xf>
    <xf numFmtId="0" fontId="7" fillId="5" borderId="5"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4" fillId="2" borderId="8" xfId="0" applyFont="1" applyFill="1" applyBorder="1" applyAlignment="1">
      <alignment horizontal="left" vertical="center" wrapText="1"/>
    </xf>
    <xf numFmtId="0" fontId="0" fillId="2" borderId="8" xfId="0" applyFill="1" applyBorder="1" applyAlignment="1">
      <alignment horizontal="left" wrapText="1"/>
    </xf>
    <xf numFmtId="0" fontId="0" fillId="0" borderId="0" xfId="0" applyAlignment="1">
      <alignment horizontal="left" vertical="center" wrapText="1"/>
    </xf>
    <xf numFmtId="0" fontId="4" fillId="0" borderId="9" xfId="0" applyFont="1" applyBorder="1" applyAlignment="1">
      <alignment horizontal="left" vertical="center" wrapText="1"/>
    </xf>
    <xf numFmtId="0" fontId="0" fillId="0" borderId="9" xfId="0" applyBorder="1" applyAlignment="1">
      <alignment horizontal="left" vertical="center" wrapText="1"/>
    </xf>
    <xf numFmtId="0" fontId="6" fillId="2" borderId="8" xfId="0" applyFont="1" applyFill="1" applyBorder="1" applyAlignment="1">
      <alignment horizontal="left" vertical="center" wrapText="1"/>
    </xf>
  </cellXfs>
  <cellStyles count="3">
    <cellStyle name="ハイパーリンク" xfId="1" builtinId="8"/>
    <cellStyle name="標準" xfId="0" builtinId="0"/>
    <cellStyle name="標準 2" xfId="2" xr:uid="{13CBA7F1-F231-47D0-92BD-1BF80B608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1319892</xdr:colOff>
      <xdr:row>4</xdr:row>
      <xdr:rowOff>27214</xdr:rowOff>
    </xdr:from>
    <xdr:to>
      <xdr:col>4</xdr:col>
      <xdr:colOff>476250</xdr:colOff>
      <xdr:row>4</xdr:row>
      <xdr:rowOff>217714</xdr:rowOff>
    </xdr:to>
    <xdr:sp macro="" textlink="">
      <xdr:nvSpPr>
        <xdr:cNvPr id="2" name="正方形/長方形 1">
          <a:extLst>
            <a:ext uri="{FF2B5EF4-FFF2-40B4-BE49-F238E27FC236}">
              <a16:creationId xmlns:a16="http://schemas.microsoft.com/office/drawing/2014/main" id="{E534C5C7-79E4-1EBE-0576-F5CA81AC88F1}"/>
            </a:ext>
          </a:extLst>
        </xdr:cNvPr>
        <xdr:cNvSpPr/>
      </xdr:nvSpPr>
      <xdr:spPr>
        <a:xfrm>
          <a:off x="4721678" y="748393"/>
          <a:ext cx="802822" cy="190500"/>
        </a:xfrm>
        <a:prstGeom prst="rect">
          <a:avLst/>
        </a:prstGeom>
        <a:solidFill>
          <a:schemeClr val="accent6">
            <a:lumMod val="40000"/>
            <a:lumOff val="6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508697</xdr:colOff>
      <xdr:row>3</xdr:row>
      <xdr:rowOff>137118</xdr:rowOff>
    </xdr:from>
    <xdr:to>
      <xdr:col>4</xdr:col>
      <xdr:colOff>1450730</xdr:colOff>
      <xdr:row>4</xdr:row>
      <xdr:rowOff>212482</xdr:rowOff>
    </xdr:to>
    <xdr:sp macro="" textlink="">
      <xdr:nvSpPr>
        <xdr:cNvPr id="3" name="テキスト ボックス 2">
          <a:extLst>
            <a:ext uri="{FF2B5EF4-FFF2-40B4-BE49-F238E27FC236}">
              <a16:creationId xmlns:a16="http://schemas.microsoft.com/office/drawing/2014/main" id="{6EBE61DD-7579-FB11-1E44-20BC4C71C3E6}"/>
            </a:ext>
          </a:extLst>
        </xdr:cNvPr>
        <xdr:cNvSpPr txBox="1"/>
      </xdr:nvSpPr>
      <xdr:spPr>
        <a:xfrm>
          <a:off x="5571601" y="715945"/>
          <a:ext cx="942033" cy="221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重点項目</a:t>
          </a:r>
        </a:p>
      </xdr:txBody>
    </xdr:sp>
    <xdr:clientData/>
  </xdr:twoCellAnchor>
  <xdr:twoCellAnchor>
    <xdr:from>
      <xdr:col>1</xdr:col>
      <xdr:colOff>495300</xdr:colOff>
      <xdr:row>8</xdr:row>
      <xdr:rowOff>133350</xdr:rowOff>
    </xdr:from>
    <xdr:to>
      <xdr:col>1</xdr:col>
      <xdr:colOff>847725</xdr:colOff>
      <xdr:row>10</xdr:row>
      <xdr:rowOff>19050</xdr:rowOff>
    </xdr:to>
    <xdr:sp macro="" textlink="">
      <xdr:nvSpPr>
        <xdr:cNvPr id="4" name="楕円 3">
          <a:extLst>
            <a:ext uri="{FF2B5EF4-FFF2-40B4-BE49-F238E27FC236}">
              <a16:creationId xmlns:a16="http://schemas.microsoft.com/office/drawing/2014/main" id="{F383ADA4-2EA3-814F-7177-32C6EF1FE609}"/>
            </a:ext>
          </a:extLst>
        </xdr:cNvPr>
        <xdr:cNvSpPr/>
      </xdr:nvSpPr>
      <xdr:spPr>
        <a:xfrm>
          <a:off x="742950" y="2133600"/>
          <a:ext cx="352425" cy="3238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209550</xdr:colOff>
      <xdr:row>11</xdr:row>
      <xdr:rowOff>133350</xdr:rowOff>
    </xdr:from>
    <xdr:to>
      <xdr:col>1</xdr:col>
      <xdr:colOff>561975</xdr:colOff>
      <xdr:row>13</xdr:row>
      <xdr:rowOff>19050</xdr:rowOff>
    </xdr:to>
    <xdr:sp macro="" textlink="">
      <xdr:nvSpPr>
        <xdr:cNvPr id="5" name="楕円 4">
          <a:extLst>
            <a:ext uri="{FF2B5EF4-FFF2-40B4-BE49-F238E27FC236}">
              <a16:creationId xmlns:a16="http://schemas.microsoft.com/office/drawing/2014/main" id="{FFD939FB-F3D2-91AF-9EE1-EF13BB95CDC6}"/>
            </a:ext>
          </a:extLst>
        </xdr:cNvPr>
        <xdr:cNvSpPr/>
      </xdr:nvSpPr>
      <xdr:spPr>
        <a:xfrm>
          <a:off x="457200" y="2952750"/>
          <a:ext cx="352425" cy="3238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805703</xdr:colOff>
      <xdr:row>15</xdr:row>
      <xdr:rowOff>133350</xdr:rowOff>
    </xdr:from>
    <xdr:to>
      <xdr:col>1</xdr:col>
      <xdr:colOff>1158128</xdr:colOff>
      <xdr:row>17</xdr:row>
      <xdr:rowOff>19050</xdr:rowOff>
    </xdr:to>
    <xdr:sp macro="" textlink="">
      <xdr:nvSpPr>
        <xdr:cNvPr id="6" name="楕円 5">
          <a:extLst>
            <a:ext uri="{FF2B5EF4-FFF2-40B4-BE49-F238E27FC236}">
              <a16:creationId xmlns:a16="http://schemas.microsoft.com/office/drawing/2014/main" id="{9DC48CBB-0ED5-E2B5-9793-CAC3D1106EA6}"/>
            </a:ext>
          </a:extLst>
        </xdr:cNvPr>
        <xdr:cNvSpPr/>
      </xdr:nvSpPr>
      <xdr:spPr>
        <a:xfrm>
          <a:off x="1052232" y="3820085"/>
          <a:ext cx="352425" cy="33393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548828</xdr:colOff>
      <xdr:row>19</xdr:row>
      <xdr:rowOff>136167</xdr:rowOff>
    </xdr:from>
    <xdr:to>
      <xdr:col>1</xdr:col>
      <xdr:colOff>901253</xdr:colOff>
      <xdr:row>21</xdr:row>
      <xdr:rowOff>21867</xdr:rowOff>
    </xdr:to>
    <xdr:sp macro="" textlink="">
      <xdr:nvSpPr>
        <xdr:cNvPr id="7" name="楕円 6">
          <a:extLst>
            <a:ext uri="{FF2B5EF4-FFF2-40B4-BE49-F238E27FC236}">
              <a16:creationId xmlns:a16="http://schemas.microsoft.com/office/drawing/2014/main" id="{C11BDB67-E2ED-6F52-DDD6-5D337FBDC752}"/>
            </a:ext>
          </a:extLst>
        </xdr:cNvPr>
        <xdr:cNvSpPr/>
      </xdr:nvSpPr>
      <xdr:spPr>
        <a:xfrm>
          <a:off x="797015" y="4818174"/>
          <a:ext cx="352425" cy="3217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180975</xdr:colOff>
      <xdr:row>22</xdr:row>
      <xdr:rowOff>133350</xdr:rowOff>
    </xdr:from>
    <xdr:to>
      <xdr:col>1</xdr:col>
      <xdr:colOff>533400</xdr:colOff>
      <xdr:row>24</xdr:row>
      <xdr:rowOff>19050</xdr:rowOff>
    </xdr:to>
    <xdr:sp macro="" textlink="">
      <xdr:nvSpPr>
        <xdr:cNvPr id="8" name="楕円 7">
          <a:extLst>
            <a:ext uri="{FF2B5EF4-FFF2-40B4-BE49-F238E27FC236}">
              <a16:creationId xmlns:a16="http://schemas.microsoft.com/office/drawing/2014/main" id="{2977F827-FC6A-3949-A28C-A4DBC445CF5B}"/>
            </a:ext>
          </a:extLst>
        </xdr:cNvPr>
        <xdr:cNvSpPr/>
      </xdr:nvSpPr>
      <xdr:spPr>
        <a:xfrm>
          <a:off x="428625" y="5619750"/>
          <a:ext cx="352425" cy="3238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514350</xdr:colOff>
      <xdr:row>25</xdr:row>
      <xdr:rowOff>133350</xdr:rowOff>
    </xdr:from>
    <xdr:to>
      <xdr:col>1</xdr:col>
      <xdr:colOff>866775</xdr:colOff>
      <xdr:row>27</xdr:row>
      <xdr:rowOff>19050</xdr:rowOff>
    </xdr:to>
    <xdr:sp macro="" textlink="">
      <xdr:nvSpPr>
        <xdr:cNvPr id="9" name="楕円 8">
          <a:extLst>
            <a:ext uri="{FF2B5EF4-FFF2-40B4-BE49-F238E27FC236}">
              <a16:creationId xmlns:a16="http://schemas.microsoft.com/office/drawing/2014/main" id="{AB35E68B-8FD5-DA3F-97C2-F1C70AE554C9}"/>
            </a:ext>
          </a:extLst>
        </xdr:cNvPr>
        <xdr:cNvSpPr/>
      </xdr:nvSpPr>
      <xdr:spPr>
        <a:xfrm>
          <a:off x="760879" y="6498291"/>
          <a:ext cx="352425" cy="33393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828115</xdr:colOff>
      <xdr:row>29</xdr:row>
      <xdr:rowOff>133350</xdr:rowOff>
    </xdr:from>
    <xdr:to>
      <xdr:col>1</xdr:col>
      <xdr:colOff>1180540</xdr:colOff>
      <xdr:row>31</xdr:row>
      <xdr:rowOff>19049</xdr:rowOff>
    </xdr:to>
    <xdr:sp macro="" textlink="">
      <xdr:nvSpPr>
        <xdr:cNvPr id="10" name="楕円 9">
          <a:extLst>
            <a:ext uri="{FF2B5EF4-FFF2-40B4-BE49-F238E27FC236}">
              <a16:creationId xmlns:a16="http://schemas.microsoft.com/office/drawing/2014/main" id="{B7CAE276-AD38-CC1E-F678-AC1131443838}"/>
            </a:ext>
          </a:extLst>
        </xdr:cNvPr>
        <xdr:cNvSpPr/>
      </xdr:nvSpPr>
      <xdr:spPr>
        <a:xfrm>
          <a:off x="1074644" y="7529232"/>
          <a:ext cx="352425" cy="33393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828115</xdr:colOff>
      <xdr:row>32</xdr:row>
      <xdr:rowOff>133350</xdr:rowOff>
    </xdr:from>
    <xdr:to>
      <xdr:col>1</xdr:col>
      <xdr:colOff>1180540</xdr:colOff>
      <xdr:row>34</xdr:row>
      <xdr:rowOff>19050</xdr:rowOff>
    </xdr:to>
    <xdr:sp macro="" textlink="">
      <xdr:nvSpPr>
        <xdr:cNvPr id="11" name="楕円 10">
          <a:extLst>
            <a:ext uri="{FF2B5EF4-FFF2-40B4-BE49-F238E27FC236}">
              <a16:creationId xmlns:a16="http://schemas.microsoft.com/office/drawing/2014/main" id="{8671444D-6E89-1B48-0409-835CE07918A3}"/>
            </a:ext>
          </a:extLst>
        </xdr:cNvPr>
        <xdr:cNvSpPr/>
      </xdr:nvSpPr>
      <xdr:spPr>
        <a:xfrm>
          <a:off x="1074644" y="8324850"/>
          <a:ext cx="352425" cy="33393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828115</xdr:colOff>
      <xdr:row>35</xdr:row>
      <xdr:rowOff>99732</xdr:rowOff>
    </xdr:from>
    <xdr:to>
      <xdr:col>1</xdr:col>
      <xdr:colOff>1180540</xdr:colOff>
      <xdr:row>36</xdr:row>
      <xdr:rowOff>276784</xdr:rowOff>
    </xdr:to>
    <xdr:sp macro="" textlink="">
      <xdr:nvSpPr>
        <xdr:cNvPr id="12" name="楕円 11">
          <a:extLst>
            <a:ext uri="{FF2B5EF4-FFF2-40B4-BE49-F238E27FC236}">
              <a16:creationId xmlns:a16="http://schemas.microsoft.com/office/drawing/2014/main" id="{584D71B9-054F-D9E3-807D-C9A8D34551EE}"/>
            </a:ext>
          </a:extLst>
        </xdr:cNvPr>
        <xdr:cNvSpPr/>
      </xdr:nvSpPr>
      <xdr:spPr>
        <a:xfrm>
          <a:off x="1074644" y="9120467"/>
          <a:ext cx="352425" cy="33393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1602441</xdr:colOff>
      <xdr:row>5</xdr:row>
      <xdr:rowOff>44820</xdr:rowOff>
    </xdr:from>
    <xdr:to>
      <xdr:col>4</xdr:col>
      <xdr:colOff>1621366</xdr:colOff>
      <xdr:row>7</xdr:row>
      <xdr:rowOff>182032</xdr:rowOff>
    </xdr:to>
    <xdr:sp macro="" textlink="">
      <xdr:nvSpPr>
        <xdr:cNvPr id="13" name="吹き出し: 四角形 12">
          <a:extLst>
            <a:ext uri="{FF2B5EF4-FFF2-40B4-BE49-F238E27FC236}">
              <a16:creationId xmlns:a16="http://schemas.microsoft.com/office/drawing/2014/main" id="{DB397A99-499C-0F2D-0DB2-0C94E04094C4}"/>
            </a:ext>
          </a:extLst>
        </xdr:cNvPr>
        <xdr:cNvSpPr/>
      </xdr:nvSpPr>
      <xdr:spPr>
        <a:xfrm>
          <a:off x="3405841" y="997320"/>
          <a:ext cx="3405592" cy="793379"/>
        </a:xfrm>
        <a:prstGeom prst="wedgeRectCallout">
          <a:avLst>
            <a:gd name="adj1" fmla="val -29499"/>
            <a:gd name="adj2" fmla="val 50188"/>
          </a:avLst>
        </a:pr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rPr>
            <a:t>リーグ戦</a:t>
          </a:r>
          <a:r>
            <a:rPr kumimoji="1" lang="ja-JP" altLang="ja-JP" sz="800">
              <a:solidFill>
                <a:schemeClr val="bg1">
                  <a:lumMod val="50000"/>
                </a:schemeClr>
              </a:solidFill>
              <a:effectLst/>
              <a:latin typeface="Meiryo UI" panose="020B0604030504040204" pitchFamily="50" charset="-128"/>
              <a:ea typeface="Meiryo UI" panose="020B0604030504040204" pitchFamily="50" charset="-128"/>
              <a:cs typeface="+mn-cs"/>
            </a:rPr>
            <a:t>会場責任者</a:t>
          </a:r>
          <a:r>
            <a:rPr kumimoji="1" lang="ja-JP" altLang="en-US" sz="800">
              <a:solidFill>
                <a:schemeClr val="bg1">
                  <a:lumMod val="50000"/>
                </a:schemeClr>
              </a:solidFill>
              <a:effectLst/>
              <a:latin typeface="Meiryo UI" panose="020B0604030504040204" pitchFamily="50" charset="-128"/>
              <a:ea typeface="Meiryo UI" panose="020B0604030504040204" pitchFamily="50" charset="-128"/>
              <a:cs typeface="+mn-cs"/>
            </a:rPr>
            <a:t>は</a:t>
          </a:r>
          <a:r>
            <a:rPr kumimoji="1" lang="ja-JP" altLang="en-US" sz="800" kern="1200">
              <a:solidFill>
                <a:schemeClr val="bg1">
                  <a:lumMod val="50000"/>
                </a:schemeClr>
              </a:solidFill>
              <a:latin typeface="Meiryo UI" panose="020B0604030504040204" pitchFamily="50" charset="-128"/>
              <a:ea typeface="Meiryo UI" panose="020B0604030504040204" pitchFamily="50" charset="-128"/>
            </a:rPr>
            <a:t>　その日の試合数分振り返りシートを準備してください。該当試合に評価担当者を配置し、評価・振り返りを実施してください。　試合後リーグの</a:t>
          </a:r>
          <a:r>
            <a:rPr kumimoji="1" lang="en-US" altLang="ja-JP" sz="800" kern="1200">
              <a:solidFill>
                <a:schemeClr val="bg1">
                  <a:lumMod val="50000"/>
                </a:schemeClr>
              </a:solidFill>
              <a:latin typeface="Meiryo UI" panose="020B0604030504040204" pitchFamily="50" charset="-128"/>
              <a:ea typeface="Meiryo UI" panose="020B0604030504040204" pitchFamily="50" charset="-128"/>
            </a:rPr>
            <a:t>TO</a:t>
          </a:r>
          <a:r>
            <a:rPr kumimoji="1" lang="ja-JP" altLang="en-US" sz="800" kern="1200">
              <a:solidFill>
                <a:schemeClr val="bg1">
                  <a:lumMod val="50000"/>
                </a:schemeClr>
              </a:solidFill>
              <a:latin typeface="Meiryo UI" panose="020B0604030504040204" pitchFamily="50" charset="-128"/>
              <a:ea typeface="Meiryo UI" panose="020B0604030504040204" pitchFamily="50" charset="-128"/>
            </a:rPr>
            <a:t>責任者に写メを送るよう伝達ください。（原本は</a:t>
          </a:r>
          <a:r>
            <a:rPr kumimoji="1" lang="en-US" altLang="ja-JP" sz="800" kern="1200">
              <a:solidFill>
                <a:schemeClr val="bg1">
                  <a:lumMod val="50000"/>
                </a:schemeClr>
              </a:solidFill>
              <a:latin typeface="Meiryo UI" panose="020B0604030504040204" pitchFamily="50" charset="-128"/>
              <a:ea typeface="Meiryo UI" panose="020B0604030504040204" pitchFamily="50" charset="-128"/>
            </a:rPr>
            <a:t>TO</a:t>
          </a:r>
          <a:r>
            <a:rPr kumimoji="1" lang="ja-JP" altLang="en-US" sz="800" kern="1200">
              <a:solidFill>
                <a:schemeClr val="bg1">
                  <a:lumMod val="50000"/>
                </a:schemeClr>
              </a:solidFill>
              <a:latin typeface="Meiryo UI" panose="020B0604030504040204" pitchFamily="50" charset="-128"/>
              <a:ea typeface="Meiryo UI" panose="020B0604030504040204" pitchFamily="50" charset="-128"/>
            </a:rPr>
            <a:t>チームに持ち帰っていただく）</a:t>
          </a:r>
        </a:p>
      </xdr:txBody>
    </xdr:sp>
    <xdr:clientData/>
  </xdr:twoCellAnchor>
  <xdr:twoCellAnchor>
    <xdr:from>
      <xdr:col>3</xdr:col>
      <xdr:colOff>865248</xdr:colOff>
      <xdr:row>7</xdr:row>
      <xdr:rowOff>219326</xdr:rowOff>
    </xdr:from>
    <xdr:to>
      <xdr:col>4</xdr:col>
      <xdr:colOff>1541451</xdr:colOff>
      <xdr:row>8</xdr:row>
      <xdr:rowOff>98159</xdr:rowOff>
    </xdr:to>
    <xdr:sp macro="" textlink="">
      <xdr:nvSpPr>
        <xdr:cNvPr id="14" name="吹き出し: 四角形 13">
          <a:extLst>
            <a:ext uri="{FF2B5EF4-FFF2-40B4-BE49-F238E27FC236}">
              <a16:creationId xmlns:a16="http://schemas.microsoft.com/office/drawing/2014/main" id="{48EF7C43-17C9-989F-63FA-E59FBF9010A9}"/>
            </a:ext>
          </a:extLst>
        </xdr:cNvPr>
        <xdr:cNvSpPr/>
      </xdr:nvSpPr>
      <xdr:spPr>
        <a:xfrm>
          <a:off x="4275343" y="1837122"/>
          <a:ext cx="2323083" cy="260560"/>
        </a:xfrm>
        <a:prstGeom prst="wedgeRectCallout">
          <a:avLst>
            <a:gd name="adj1" fmla="val -60014"/>
            <a:gd name="adj2" fmla="val 100172"/>
          </a:avLst>
        </a:pr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rPr>
            <a:t>出来なかったところに対して次へのアドバイスを記入</a:t>
          </a:r>
        </a:p>
      </xdr:txBody>
    </xdr:sp>
    <xdr:clientData/>
  </xdr:twoCellAnchor>
  <xdr:twoCellAnchor>
    <xdr:from>
      <xdr:col>1</xdr:col>
      <xdr:colOff>700839</xdr:colOff>
      <xdr:row>5</xdr:row>
      <xdr:rowOff>324755</xdr:rowOff>
    </xdr:from>
    <xdr:to>
      <xdr:col>2</xdr:col>
      <xdr:colOff>712558</xdr:colOff>
      <xdr:row>8</xdr:row>
      <xdr:rowOff>105280</xdr:rowOff>
    </xdr:to>
    <xdr:sp macro="" textlink="">
      <xdr:nvSpPr>
        <xdr:cNvPr id="15" name="吹き出し: 四角形 14">
          <a:extLst>
            <a:ext uri="{FF2B5EF4-FFF2-40B4-BE49-F238E27FC236}">
              <a16:creationId xmlns:a16="http://schemas.microsoft.com/office/drawing/2014/main" id="{FAE4B67F-55B2-4076-26EE-95DC874263BE}"/>
            </a:ext>
          </a:extLst>
        </xdr:cNvPr>
        <xdr:cNvSpPr/>
      </xdr:nvSpPr>
      <xdr:spPr>
        <a:xfrm>
          <a:off x="948053" y="1284526"/>
          <a:ext cx="1527721" cy="820277"/>
        </a:xfrm>
        <a:custGeom>
          <a:avLst/>
          <a:gdLst>
            <a:gd name="connsiteX0" fmla="*/ 0 w 1527721"/>
            <a:gd name="connsiteY0" fmla="*/ 0 h 260560"/>
            <a:gd name="connsiteX1" fmla="*/ 254620 w 1527721"/>
            <a:gd name="connsiteY1" fmla="*/ 0 h 260560"/>
            <a:gd name="connsiteX2" fmla="*/ 254620 w 1527721"/>
            <a:gd name="connsiteY2" fmla="*/ 0 h 260560"/>
            <a:gd name="connsiteX3" fmla="*/ 636550 w 1527721"/>
            <a:gd name="connsiteY3" fmla="*/ 0 h 260560"/>
            <a:gd name="connsiteX4" fmla="*/ 1527721 w 1527721"/>
            <a:gd name="connsiteY4" fmla="*/ 0 h 260560"/>
            <a:gd name="connsiteX5" fmla="*/ 1527721 w 1527721"/>
            <a:gd name="connsiteY5" fmla="*/ 151993 h 260560"/>
            <a:gd name="connsiteX6" fmla="*/ 1527721 w 1527721"/>
            <a:gd name="connsiteY6" fmla="*/ 151993 h 260560"/>
            <a:gd name="connsiteX7" fmla="*/ 1527721 w 1527721"/>
            <a:gd name="connsiteY7" fmla="*/ 217133 h 260560"/>
            <a:gd name="connsiteX8" fmla="*/ 1527721 w 1527721"/>
            <a:gd name="connsiteY8" fmla="*/ 260560 h 260560"/>
            <a:gd name="connsiteX9" fmla="*/ 636550 w 1527721"/>
            <a:gd name="connsiteY9" fmla="*/ 260560 h 260560"/>
            <a:gd name="connsiteX10" fmla="*/ 31150 w 1527721"/>
            <a:gd name="connsiteY10" fmla="*/ 820277 h 260560"/>
            <a:gd name="connsiteX11" fmla="*/ 254620 w 1527721"/>
            <a:gd name="connsiteY11" fmla="*/ 260560 h 260560"/>
            <a:gd name="connsiteX12" fmla="*/ 0 w 1527721"/>
            <a:gd name="connsiteY12" fmla="*/ 260560 h 260560"/>
            <a:gd name="connsiteX13" fmla="*/ 0 w 1527721"/>
            <a:gd name="connsiteY13" fmla="*/ 217133 h 260560"/>
            <a:gd name="connsiteX14" fmla="*/ 0 w 1527721"/>
            <a:gd name="connsiteY14" fmla="*/ 151993 h 260560"/>
            <a:gd name="connsiteX15" fmla="*/ 0 w 1527721"/>
            <a:gd name="connsiteY15" fmla="*/ 151993 h 260560"/>
            <a:gd name="connsiteX16" fmla="*/ 0 w 1527721"/>
            <a:gd name="connsiteY16" fmla="*/ 0 h 260560"/>
            <a:gd name="connsiteX0" fmla="*/ 0 w 1527721"/>
            <a:gd name="connsiteY0" fmla="*/ 0 h 820277"/>
            <a:gd name="connsiteX1" fmla="*/ 254620 w 1527721"/>
            <a:gd name="connsiteY1" fmla="*/ 0 h 820277"/>
            <a:gd name="connsiteX2" fmla="*/ 254620 w 1527721"/>
            <a:gd name="connsiteY2" fmla="*/ 0 h 820277"/>
            <a:gd name="connsiteX3" fmla="*/ 636550 w 1527721"/>
            <a:gd name="connsiteY3" fmla="*/ 0 h 820277"/>
            <a:gd name="connsiteX4" fmla="*/ 1527721 w 1527721"/>
            <a:gd name="connsiteY4" fmla="*/ 0 h 820277"/>
            <a:gd name="connsiteX5" fmla="*/ 1527721 w 1527721"/>
            <a:gd name="connsiteY5" fmla="*/ 151993 h 820277"/>
            <a:gd name="connsiteX6" fmla="*/ 1527721 w 1527721"/>
            <a:gd name="connsiteY6" fmla="*/ 151993 h 820277"/>
            <a:gd name="connsiteX7" fmla="*/ 1527721 w 1527721"/>
            <a:gd name="connsiteY7" fmla="*/ 217133 h 820277"/>
            <a:gd name="connsiteX8" fmla="*/ 1527721 w 1527721"/>
            <a:gd name="connsiteY8" fmla="*/ 260560 h 820277"/>
            <a:gd name="connsiteX9" fmla="*/ 349346 w 1527721"/>
            <a:gd name="connsiteY9" fmla="*/ 264195 h 820277"/>
            <a:gd name="connsiteX10" fmla="*/ 31150 w 1527721"/>
            <a:gd name="connsiteY10" fmla="*/ 820277 h 820277"/>
            <a:gd name="connsiteX11" fmla="*/ 254620 w 1527721"/>
            <a:gd name="connsiteY11" fmla="*/ 260560 h 820277"/>
            <a:gd name="connsiteX12" fmla="*/ 0 w 1527721"/>
            <a:gd name="connsiteY12" fmla="*/ 260560 h 820277"/>
            <a:gd name="connsiteX13" fmla="*/ 0 w 1527721"/>
            <a:gd name="connsiteY13" fmla="*/ 217133 h 820277"/>
            <a:gd name="connsiteX14" fmla="*/ 0 w 1527721"/>
            <a:gd name="connsiteY14" fmla="*/ 151993 h 820277"/>
            <a:gd name="connsiteX15" fmla="*/ 0 w 1527721"/>
            <a:gd name="connsiteY15" fmla="*/ 151993 h 820277"/>
            <a:gd name="connsiteX16" fmla="*/ 0 w 1527721"/>
            <a:gd name="connsiteY16" fmla="*/ 0 h 8202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527721" h="820277">
              <a:moveTo>
                <a:pt x="0" y="0"/>
              </a:moveTo>
              <a:lnTo>
                <a:pt x="254620" y="0"/>
              </a:lnTo>
              <a:lnTo>
                <a:pt x="254620" y="0"/>
              </a:lnTo>
              <a:lnTo>
                <a:pt x="636550" y="0"/>
              </a:lnTo>
              <a:lnTo>
                <a:pt x="1527721" y="0"/>
              </a:lnTo>
              <a:lnTo>
                <a:pt x="1527721" y="151993"/>
              </a:lnTo>
              <a:lnTo>
                <a:pt x="1527721" y="151993"/>
              </a:lnTo>
              <a:lnTo>
                <a:pt x="1527721" y="217133"/>
              </a:lnTo>
              <a:lnTo>
                <a:pt x="1527721" y="260560"/>
              </a:lnTo>
              <a:lnTo>
                <a:pt x="349346" y="264195"/>
              </a:lnTo>
              <a:lnTo>
                <a:pt x="31150" y="820277"/>
              </a:lnTo>
              <a:lnTo>
                <a:pt x="254620" y="260560"/>
              </a:lnTo>
              <a:lnTo>
                <a:pt x="0" y="260560"/>
              </a:lnTo>
              <a:lnTo>
                <a:pt x="0" y="217133"/>
              </a:lnTo>
              <a:lnTo>
                <a:pt x="0" y="151993"/>
              </a:lnTo>
              <a:lnTo>
                <a:pt x="0" y="151993"/>
              </a:lnTo>
              <a:lnTo>
                <a:pt x="0" y="0"/>
              </a:lnTo>
              <a:close/>
            </a:path>
          </a:pathLst>
        </a:cu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rPr>
            <a:t>４段階評価をつけてください</a:t>
          </a:r>
        </a:p>
      </xdr:txBody>
    </xdr:sp>
    <xdr:clientData/>
  </xdr:twoCellAnchor>
  <xdr:twoCellAnchor>
    <xdr:from>
      <xdr:col>3</xdr:col>
      <xdr:colOff>1446928</xdr:colOff>
      <xdr:row>13</xdr:row>
      <xdr:rowOff>59364</xdr:rowOff>
    </xdr:from>
    <xdr:to>
      <xdr:col>4</xdr:col>
      <xdr:colOff>1566900</xdr:colOff>
      <xdr:row>14</xdr:row>
      <xdr:rowOff>119972</xdr:rowOff>
    </xdr:to>
    <xdr:sp macro="" textlink="">
      <xdr:nvSpPr>
        <xdr:cNvPr id="16" name="吹き出し: 四角形 15">
          <a:extLst>
            <a:ext uri="{FF2B5EF4-FFF2-40B4-BE49-F238E27FC236}">
              <a16:creationId xmlns:a16="http://schemas.microsoft.com/office/drawing/2014/main" id="{98C92BCC-5468-5855-5190-A557C6AE6F5D}"/>
            </a:ext>
          </a:extLst>
        </xdr:cNvPr>
        <xdr:cNvSpPr/>
      </xdr:nvSpPr>
      <xdr:spPr>
        <a:xfrm>
          <a:off x="4857023" y="3320404"/>
          <a:ext cx="1766852" cy="260560"/>
        </a:xfrm>
        <a:prstGeom prst="wedgeRectCallout">
          <a:avLst>
            <a:gd name="adj1" fmla="val -34349"/>
            <a:gd name="adj2" fmla="val -97956"/>
          </a:avLst>
        </a:pr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rPr>
            <a:t>よくできたところはほめてあげましょう</a:t>
          </a:r>
        </a:p>
      </xdr:txBody>
    </xdr:sp>
    <xdr:clientData/>
  </xdr:twoCellAnchor>
  <xdr:twoCellAnchor>
    <xdr:from>
      <xdr:col>1</xdr:col>
      <xdr:colOff>986037</xdr:colOff>
      <xdr:row>0</xdr:row>
      <xdr:rowOff>130232</xdr:rowOff>
    </xdr:from>
    <xdr:to>
      <xdr:col>2</xdr:col>
      <xdr:colOff>1294595</xdr:colOff>
      <xdr:row>4</xdr:row>
      <xdr:rowOff>87201</xdr:rowOff>
    </xdr:to>
    <xdr:sp macro="" textlink="">
      <xdr:nvSpPr>
        <xdr:cNvPr id="17" name="吹き出し: 四角形 14">
          <a:extLst>
            <a:ext uri="{FF2B5EF4-FFF2-40B4-BE49-F238E27FC236}">
              <a16:creationId xmlns:a16="http://schemas.microsoft.com/office/drawing/2014/main" id="{1BB8CCD7-7E0A-0B8F-C705-9BEB1718EAE5}"/>
            </a:ext>
          </a:extLst>
        </xdr:cNvPr>
        <xdr:cNvSpPr/>
      </xdr:nvSpPr>
      <xdr:spPr>
        <a:xfrm>
          <a:off x="1234224" y="130232"/>
          <a:ext cx="1824508" cy="667990"/>
        </a:xfrm>
        <a:custGeom>
          <a:avLst/>
          <a:gdLst>
            <a:gd name="connsiteX0" fmla="*/ 0 w 1527721"/>
            <a:gd name="connsiteY0" fmla="*/ 0 h 260560"/>
            <a:gd name="connsiteX1" fmla="*/ 254620 w 1527721"/>
            <a:gd name="connsiteY1" fmla="*/ 0 h 260560"/>
            <a:gd name="connsiteX2" fmla="*/ 254620 w 1527721"/>
            <a:gd name="connsiteY2" fmla="*/ 0 h 260560"/>
            <a:gd name="connsiteX3" fmla="*/ 636550 w 1527721"/>
            <a:gd name="connsiteY3" fmla="*/ 0 h 260560"/>
            <a:gd name="connsiteX4" fmla="*/ 1527721 w 1527721"/>
            <a:gd name="connsiteY4" fmla="*/ 0 h 260560"/>
            <a:gd name="connsiteX5" fmla="*/ 1527721 w 1527721"/>
            <a:gd name="connsiteY5" fmla="*/ 151993 h 260560"/>
            <a:gd name="connsiteX6" fmla="*/ 1527721 w 1527721"/>
            <a:gd name="connsiteY6" fmla="*/ 151993 h 260560"/>
            <a:gd name="connsiteX7" fmla="*/ 1527721 w 1527721"/>
            <a:gd name="connsiteY7" fmla="*/ 217133 h 260560"/>
            <a:gd name="connsiteX8" fmla="*/ 1527721 w 1527721"/>
            <a:gd name="connsiteY8" fmla="*/ 260560 h 260560"/>
            <a:gd name="connsiteX9" fmla="*/ 636550 w 1527721"/>
            <a:gd name="connsiteY9" fmla="*/ 260560 h 260560"/>
            <a:gd name="connsiteX10" fmla="*/ 31150 w 1527721"/>
            <a:gd name="connsiteY10" fmla="*/ 820277 h 260560"/>
            <a:gd name="connsiteX11" fmla="*/ 254620 w 1527721"/>
            <a:gd name="connsiteY11" fmla="*/ 260560 h 260560"/>
            <a:gd name="connsiteX12" fmla="*/ 0 w 1527721"/>
            <a:gd name="connsiteY12" fmla="*/ 260560 h 260560"/>
            <a:gd name="connsiteX13" fmla="*/ 0 w 1527721"/>
            <a:gd name="connsiteY13" fmla="*/ 217133 h 260560"/>
            <a:gd name="connsiteX14" fmla="*/ 0 w 1527721"/>
            <a:gd name="connsiteY14" fmla="*/ 151993 h 260560"/>
            <a:gd name="connsiteX15" fmla="*/ 0 w 1527721"/>
            <a:gd name="connsiteY15" fmla="*/ 151993 h 260560"/>
            <a:gd name="connsiteX16" fmla="*/ 0 w 1527721"/>
            <a:gd name="connsiteY16" fmla="*/ 0 h 260560"/>
            <a:gd name="connsiteX0" fmla="*/ 0 w 1527721"/>
            <a:gd name="connsiteY0" fmla="*/ 0 h 820277"/>
            <a:gd name="connsiteX1" fmla="*/ 254620 w 1527721"/>
            <a:gd name="connsiteY1" fmla="*/ 0 h 820277"/>
            <a:gd name="connsiteX2" fmla="*/ 254620 w 1527721"/>
            <a:gd name="connsiteY2" fmla="*/ 0 h 820277"/>
            <a:gd name="connsiteX3" fmla="*/ 636550 w 1527721"/>
            <a:gd name="connsiteY3" fmla="*/ 0 h 820277"/>
            <a:gd name="connsiteX4" fmla="*/ 1527721 w 1527721"/>
            <a:gd name="connsiteY4" fmla="*/ 0 h 820277"/>
            <a:gd name="connsiteX5" fmla="*/ 1527721 w 1527721"/>
            <a:gd name="connsiteY5" fmla="*/ 151993 h 820277"/>
            <a:gd name="connsiteX6" fmla="*/ 1527721 w 1527721"/>
            <a:gd name="connsiteY6" fmla="*/ 151993 h 820277"/>
            <a:gd name="connsiteX7" fmla="*/ 1527721 w 1527721"/>
            <a:gd name="connsiteY7" fmla="*/ 217133 h 820277"/>
            <a:gd name="connsiteX8" fmla="*/ 1527721 w 1527721"/>
            <a:gd name="connsiteY8" fmla="*/ 260560 h 820277"/>
            <a:gd name="connsiteX9" fmla="*/ 349346 w 1527721"/>
            <a:gd name="connsiteY9" fmla="*/ 264195 h 820277"/>
            <a:gd name="connsiteX10" fmla="*/ 31150 w 1527721"/>
            <a:gd name="connsiteY10" fmla="*/ 820277 h 820277"/>
            <a:gd name="connsiteX11" fmla="*/ 254620 w 1527721"/>
            <a:gd name="connsiteY11" fmla="*/ 260560 h 820277"/>
            <a:gd name="connsiteX12" fmla="*/ 0 w 1527721"/>
            <a:gd name="connsiteY12" fmla="*/ 260560 h 820277"/>
            <a:gd name="connsiteX13" fmla="*/ 0 w 1527721"/>
            <a:gd name="connsiteY13" fmla="*/ 217133 h 820277"/>
            <a:gd name="connsiteX14" fmla="*/ 0 w 1527721"/>
            <a:gd name="connsiteY14" fmla="*/ 151993 h 820277"/>
            <a:gd name="connsiteX15" fmla="*/ 0 w 1527721"/>
            <a:gd name="connsiteY15" fmla="*/ 151993 h 820277"/>
            <a:gd name="connsiteX16" fmla="*/ 0 w 1527721"/>
            <a:gd name="connsiteY16" fmla="*/ 0 h 8202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527721" h="820277">
              <a:moveTo>
                <a:pt x="0" y="0"/>
              </a:moveTo>
              <a:lnTo>
                <a:pt x="254620" y="0"/>
              </a:lnTo>
              <a:lnTo>
                <a:pt x="254620" y="0"/>
              </a:lnTo>
              <a:lnTo>
                <a:pt x="636550" y="0"/>
              </a:lnTo>
              <a:lnTo>
                <a:pt x="1527721" y="0"/>
              </a:lnTo>
              <a:lnTo>
                <a:pt x="1527721" y="151993"/>
              </a:lnTo>
              <a:lnTo>
                <a:pt x="1527721" y="151993"/>
              </a:lnTo>
              <a:lnTo>
                <a:pt x="1527721" y="217133"/>
              </a:lnTo>
              <a:lnTo>
                <a:pt x="1527721" y="260560"/>
              </a:lnTo>
              <a:lnTo>
                <a:pt x="349346" y="264195"/>
              </a:lnTo>
              <a:lnTo>
                <a:pt x="31150" y="820277"/>
              </a:lnTo>
              <a:lnTo>
                <a:pt x="254620" y="260560"/>
              </a:lnTo>
              <a:lnTo>
                <a:pt x="0" y="260560"/>
              </a:lnTo>
              <a:lnTo>
                <a:pt x="0" y="217133"/>
              </a:lnTo>
              <a:lnTo>
                <a:pt x="0" y="151993"/>
              </a:lnTo>
              <a:lnTo>
                <a:pt x="0" y="151993"/>
              </a:lnTo>
              <a:lnTo>
                <a:pt x="0" y="0"/>
              </a:lnTo>
              <a:close/>
            </a:path>
          </a:pathLst>
        </a:cu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rPr>
            <a:t>ほぼできていて　まれにできない場合は〇</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208250</xdr:colOff>
      <xdr:row>2</xdr:row>
      <xdr:rowOff>127789</xdr:rowOff>
    </xdr:from>
    <xdr:to>
      <xdr:col>1</xdr:col>
      <xdr:colOff>560675</xdr:colOff>
      <xdr:row>4</xdr:row>
      <xdr:rowOff>26295</xdr:rowOff>
    </xdr:to>
    <xdr:sp macro="" textlink="">
      <xdr:nvSpPr>
        <xdr:cNvPr id="2" name="楕円 1">
          <a:extLst>
            <a:ext uri="{FF2B5EF4-FFF2-40B4-BE49-F238E27FC236}">
              <a16:creationId xmlns:a16="http://schemas.microsoft.com/office/drawing/2014/main" id="{2A9A62C0-154A-4B41-8882-921F133673CD}"/>
            </a:ext>
          </a:extLst>
        </xdr:cNvPr>
        <xdr:cNvSpPr/>
      </xdr:nvSpPr>
      <xdr:spPr>
        <a:xfrm>
          <a:off x="456728" y="707572"/>
          <a:ext cx="352425" cy="3374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481576</xdr:colOff>
      <xdr:row>5</xdr:row>
      <xdr:rowOff>119506</xdr:rowOff>
    </xdr:from>
    <xdr:to>
      <xdr:col>1</xdr:col>
      <xdr:colOff>834001</xdr:colOff>
      <xdr:row>7</xdr:row>
      <xdr:rowOff>18012</xdr:rowOff>
    </xdr:to>
    <xdr:sp macro="" textlink="">
      <xdr:nvSpPr>
        <xdr:cNvPr id="3" name="楕円 2">
          <a:extLst>
            <a:ext uri="{FF2B5EF4-FFF2-40B4-BE49-F238E27FC236}">
              <a16:creationId xmlns:a16="http://schemas.microsoft.com/office/drawing/2014/main" id="{293C8123-F897-44E0-E1AA-E80C04F84C68}"/>
            </a:ext>
          </a:extLst>
        </xdr:cNvPr>
        <xdr:cNvSpPr/>
      </xdr:nvSpPr>
      <xdr:spPr>
        <a:xfrm>
          <a:off x="730054" y="1519267"/>
          <a:ext cx="352425" cy="3374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191685</xdr:colOff>
      <xdr:row>9</xdr:row>
      <xdr:rowOff>127789</xdr:rowOff>
    </xdr:from>
    <xdr:to>
      <xdr:col>1</xdr:col>
      <xdr:colOff>544110</xdr:colOff>
      <xdr:row>11</xdr:row>
      <xdr:rowOff>26295</xdr:rowOff>
    </xdr:to>
    <xdr:sp macro="" textlink="">
      <xdr:nvSpPr>
        <xdr:cNvPr id="4" name="楕円 3">
          <a:extLst>
            <a:ext uri="{FF2B5EF4-FFF2-40B4-BE49-F238E27FC236}">
              <a16:creationId xmlns:a16="http://schemas.microsoft.com/office/drawing/2014/main" id="{786575E4-986C-DCF2-884B-2368B2AE9671}"/>
            </a:ext>
          </a:extLst>
        </xdr:cNvPr>
        <xdr:cNvSpPr/>
      </xdr:nvSpPr>
      <xdr:spPr>
        <a:xfrm>
          <a:off x="440163" y="2546311"/>
          <a:ext cx="352425" cy="3374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199967</xdr:colOff>
      <xdr:row>12</xdr:row>
      <xdr:rowOff>119507</xdr:rowOff>
    </xdr:from>
    <xdr:to>
      <xdr:col>1</xdr:col>
      <xdr:colOff>552392</xdr:colOff>
      <xdr:row>14</xdr:row>
      <xdr:rowOff>18013</xdr:rowOff>
    </xdr:to>
    <xdr:sp macro="" textlink="">
      <xdr:nvSpPr>
        <xdr:cNvPr id="5" name="楕円 4">
          <a:extLst>
            <a:ext uri="{FF2B5EF4-FFF2-40B4-BE49-F238E27FC236}">
              <a16:creationId xmlns:a16="http://schemas.microsoft.com/office/drawing/2014/main" id="{7883E6BA-1F19-F1C2-CF8F-44D5478979EA}"/>
            </a:ext>
          </a:extLst>
        </xdr:cNvPr>
        <xdr:cNvSpPr/>
      </xdr:nvSpPr>
      <xdr:spPr>
        <a:xfrm>
          <a:off x="448445" y="3358007"/>
          <a:ext cx="352425" cy="3374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489858</xdr:colOff>
      <xdr:row>15</xdr:row>
      <xdr:rowOff>127791</xdr:rowOff>
    </xdr:from>
    <xdr:to>
      <xdr:col>1</xdr:col>
      <xdr:colOff>842283</xdr:colOff>
      <xdr:row>17</xdr:row>
      <xdr:rowOff>26296</xdr:rowOff>
    </xdr:to>
    <xdr:sp macro="" textlink="">
      <xdr:nvSpPr>
        <xdr:cNvPr id="6" name="楕円 5">
          <a:extLst>
            <a:ext uri="{FF2B5EF4-FFF2-40B4-BE49-F238E27FC236}">
              <a16:creationId xmlns:a16="http://schemas.microsoft.com/office/drawing/2014/main" id="{87943F3E-F850-F4CF-91BA-D195A01E5C63}"/>
            </a:ext>
          </a:extLst>
        </xdr:cNvPr>
        <xdr:cNvSpPr/>
      </xdr:nvSpPr>
      <xdr:spPr>
        <a:xfrm>
          <a:off x="738336" y="4186269"/>
          <a:ext cx="352425" cy="3374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498141</xdr:colOff>
      <xdr:row>18</xdr:row>
      <xdr:rowOff>94660</xdr:rowOff>
    </xdr:from>
    <xdr:to>
      <xdr:col>1</xdr:col>
      <xdr:colOff>850566</xdr:colOff>
      <xdr:row>19</xdr:row>
      <xdr:rowOff>283058</xdr:rowOff>
    </xdr:to>
    <xdr:sp macro="" textlink="">
      <xdr:nvSpPr>
        <xdr:cNvPr id="7" name="楕円 6">
          <a:extLst>
            <a:ext uri="{FF2B5EF4-FFF2-40B4-BE49-F238E27FC236}">
              <a16:creationId xmlns:a16="http://schemas.microsoft.com/office/drawing/2014/main" id="{62FA6E5B-BCF4-C6DF-FA93-B97DC0E6E8CF}"/>
            </a:ext>
          </a:extLst>
        </xdr:cNvPr>
        <xdr:cNvSpPr/>
      </xdr:nvSpPr>
      <xdr:spPr>
        <a:xfrm>
          <a:off x="746619" y="4973117"/>
          <a:ext cx="352425" cy="3374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473294</xdr:colOff>
      <xdr:row>21</xdr:row>
      <xdr:rowOff>136073</xdr:rowOff>
    </xdr:from>
    <xdr:to>
      <xdr:col>1</xdr:col>
      <xdr:colOff>825719</xdr:colOff>
      <xdr:row>23</xdr:row>
      <xdr:rowOff>34579</xdr:rowOff>
    </xdr:to>
    <xdr:sp macro="" textlink="">
      <xdr:nvSpPr>
        <xdr:cNvPr id="8" name="楕円 7">
          <a:extLst>
            <a:ext uri="{FF2B5EF4-FFF2-40B4-BE49-F238E27FC236}">
              <a16:creationId xmlns:a16="http://schemas.microsoft.com/office/drawing/2014/main" id="{B8D82D69-B832-94D4-C739-C680FEB878DC}"/>
            </a:ext>
          </a:extLst>
        </xdr:cNvPr>
        <xdr:cNvSpPr/>
      </xdr:nvSpPr>
      <xdr:spPr>
        <a:xfrm>
          <a:off x="721772" y="5834508"/>
          <a:ext cx="352425" cy="3374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763185</xdr:colOff>
      <xdr:row>24</xdr:row>
      <xdr:rowOff>144356</xdr:rowOff>
    </xdr:from>
    <xdr:to>
      <xdr:col>1</xdr:col>
      <xdr:colOff>1115610</xdr:colOff>
      <xdr:row>26</xdr:row>
      <xdr:rowOff>42862</xdr:rowOff>
    </xdr:to>
    <xdr:sp macro="" textlink="">
      <xdr:nvSpPr>
        <xdr:cNvPr id="9" name="楕円 8">
          <a:extLst>
            <a:ext uri="{FF2B5EF4-FFF2-40B4-BE49-F238E27FC236}">
              <a16:creationId xmlns:a16="http://schemas.microsoft.com/office/drawing/2014/main" id="{E5382095-FF31-D28B-5844-DDD936F4E7DE}"/>
            </a:ext>
          </a:extLst>
        </xdr:cNvPr>
        <xdr:cNvSpPr/>
      </xdr:nvSpPr>
      <xdr:spPr>
        <a:xfrm>
          <a:off x="1011663" y="6662769"/>
          <a:ext cx="352425" cy="3374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93389</xdr:colOff>
      <xdr:row>4</xdr:row>
      <xdr:rowOff>135373</xdr:rowOff>
    </xdr:from>
    <xdr:to>
      <xdr:col>9</xdr:col>
      <xdr:colOff>216477</xdr:colOff>
      <xdr:row>5</xdr:row>
      <xdr:rowOff>185552</xdr:rowOff>
    </xdr:to>
    <xdr:sp macro="" textlink="">
      <xdr:nvSpPr>
        <xdr:cNvPr id="3" name="吹き出し: 折線 2">
          <a:extLst>
            <a:ext uri="{FF2B5EF4-FFF2-40B4-BE49-F238E27FC236}">
              <a16:creationId xmlns:a16="http://schemas.microsoft.com/office/drawing/2014/main" id="{169A4799-BAA0-8AFB-D9DC-A0ABE2387D44}"/>
            </a:ext>
          </a:extLst>
        </xdr:cNvPr>
        <xdr:cNvSpPr/>
      </xdr:nvSpPr>
      <xdr:spPr>
        <a:xfrm>
          <a:off x="1720061" y="970357"/>
          <a:ext cx="1545653" cy="248101"/>
        </a:xfrm>
        <a:prstGeom prst="borderCallout2">
          <a:avLst>
            <a:gd name="adj1" fmla="val 18750"/>
            <a:gd name="adj2" fmla="val -693"/>
            <a:gd name="adj3" fmla="val 18750"/>
            <a:gd name="adj4" fmla="val -16667"/>
            <a:gd name="adj5" fmla="val 112500"/>
            <a:gd name="adj6" fmla="val -46667"/>
          </a:avLst>
        </a:pr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cs typeface="+mn-cs"/>
            </a:rPr>
            <a:t>ここに参加チームを記入ください</a:t>
          </a:r>
        </a:p>
      </xdr:txBody>
    </xdr:sp>
    <xdr:clientData/>
  </xdr:twoCellAnchor>
  <xdr:twoCellAnchor>
    <xdr:from>
      <xdr:col>12</xdr:col>
      <xdr:colOff>35214</xdr:colOff>
      <xdr:row>6</xdr:row>
      <xdr:rowOff>187614</xdr:rowOff>
    </xdr:from>
    <xdr:to>
      <xdr:col>16</xdr:col>
      <xdr:colOff>168275</xdr:colOff>
      <xdr:row>9</xdr:row>
      <xdr:rowOff>168275</xdr:rowOff>
    </xdr:to>
    <xdr:sp macro="" textlink="">
      <xdr:nvSpPr>
        <xdr:cNvPr id="4" name="吹き出し: 折線 3">
          <a:extLst>
            <a:ext uri="{FF2B5EF4-FFF2-40B4-BE49-F238E27FC236}">
              <a16:creationId xmlns:a16="http://schemas.microsoft.com/office/drawing/2014/main" id="{F169F3AC-5624-176A-6FDF-16657B38886A}"/>
            </a:ext>
          </a:extLst>
        </xdr:cNvPr>
        <xdr:cNvSpPr/>
      </xdr:nvSpPr>
      <xdr:spPr>
        <a:xfrm>
          <a:off x="3977099" y="1452729"/>
          <a:ext cx="1285830" cy="596123"/>
        </a:xfrm>
        <a:prstGeom prst="borderCallout2">
          <a:avLst>
            <a:gd name="adj1" fmla="val 18750"/>
            <a:gd name="adj2" fmla="val 24"/>
            <a:gd name="adj3" fmla="val 18750"/>
            <a:gd name="adj4" fmla="val -16667"/>
            <a:gd name="adj5" fmla="val 178904"/>
            <a:gd name="adj6" fmla="val -54532"/>
          </a:avLst>
        </a:pr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cs typeface="+mn-cs"/>
            </a:rPr>
            <a:t>ピンクのセルのみ入力可能です。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93389</xdr:colOff>
      <xdr:row>4</xdr:row>
      <xdr:rowOff>135373</xdr:rowOff>
    </xdr:from>
    <xdr:to>
      <xdr:col>9</xdr:col>
      <xdr:colOff>216477</xdr:colOff>
      <xdr:row>5</xdr:row>
      <xdr:rowOff>185552</xdr:rowOff>
    </xdr:to>
    <xdr:sp macro="" textlink="">
      <xdr:nvSpPr>
        <xdr:cNvPr id="2" name="吹き出し: 折線 1">
          <a:extLst>
            <a:ext uri="{FF2B5EF4-FFF2-40B4-BE49-F238E27FC236}">
              <a16:creationId xmlns:a16="http://schemas.microsoft.com/office/drawing/2014/main" id="{2E0E41B7-9EF6-4AB8-8AB6-5CA48DEDFDF7}"/>
            </a:ext>
          </a:extLst>
        </xdr:cNvPr>
        <xdr:cNvSpPr/>
      </xdr:nvSpPr>
      <xdr:spPr>
        <a:xfrm>
          <a:off x="1722164" y="973573"/>
          <a:ext cx="1551838" cy="250204"/>
        </a:xfrm>
        <a:prstGeom prst="borderCallout2">
          <a:avLst>
            <a:gd name="adj1" fmla="val 18750"/>
            <a:gd name="adj2" fmla="val -693"/>
            <a:gd name="adj3" fmla="val 18750"/>
            <a:gd name="adj4" fmla="val -16667"/>
            <a:gd name="adj5" fmla="val 112500"/>
            <a:gd name="adj6" fmla="val -46667"/>
          </a:avLst>
        </a:pr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cs typeface="+mn-cs"/>
            </a:rPr>
            <a:t>ここに参加チームを記入ください</a:t>
          </a:r>
        </a:p>
      </xdr:txBody>
    </xdr:sp>
    <xdr:clientData/>
  </xdr:twoCellAnchor>
  <xdr:twoCellAnchor>
    <xdr:from>
      <xdr:col>12</xdr:col>
      <xdr:colOff>35214</xdr:colOff>
      <xdr:row>6</xdr:row>
      <xdr:rowOff>187614</xdr:rowOff>
    </xdr:from>
    <xdr:to>
      <xdr:col>16</xdr:col>
      <xdr:colOff>168275</xdr:colOff>
      <xdr:row>9</xdr:row>
      <xdr:rowOff>168275</xdr:rowOff>
    </xdr:to>
    <xdr:sp macro="" textlink="">
      <xdr:nvSpPr>
        <xdr:cNvPr id="3" name="吹き出し: 折線 2">
          <a:extLst>
            <a:ext uri="{FF2B5EF4-FFF2-40B4-BE49-F238E27FC236}">
              <a16:creationId xmlns:a16="http://schemas.microsoft.com/office/drawing/2014/main" id="{8CFF534F-D46E-4946-ABB4-36C9EDA58B4C}"/>
            </a:ext>
          </a:extLst>
        </xdr:cNvPr>
        <xdr:cNvSpPr/>
      </xdr:nvSpPr>
      <xdr:spPr>
        <a:xfrm>
          <a:off x="3949989" y="1425864"/>
          <a:ext cx="1276061" cy="580736"/>
        </a:xfrm>
        <a:prstGeom prst="borderCallout2">
          <a:avLst>
            <a:gd name="adj1" fmla="val 18750"/>
            <a:gd name="adj2" fmla="val 24"/>
            <a:gd name="adj3" fmla="val 18750"/>
            <a:gd name="adj4" fmla="val -16667"/>
            <a:gd name="adj5" fmla="val 178904"/>
            <a:gd name="adj6" fmla="val -54532"/>
          </a:avLst>
        </a:prstGeom>
        <a:solidFill>
          <a:schemeClr val="bg1"/>
        </a:solidFill>
        <a:ln>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800" kern="1200">
              <a:solidFill>
                <a:schemeClr val="bg1">
                  <a:lumMod val="50000"/>
                </a:schemeClr>
              </a:solidFill>
              <a:latin typeface="Meiryo UI" panose="020B0604030504040204" pitchFamily="50" charset="-128"/>
              <a:ea typeface="Meiryo UI" panose="020B0604030504040204" pitchFamily="50" charset="-128"/>
              <a:cs typeface="+mn-cs"/>
            </a:rPr>
            <a:t>ピンクのセルのみ入力可能です。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ocs.google.com/forms/d/e/1FAIpQLSfss3gWQ1CMmb-P7h6Px3svpJvFpIe5OQ8HUS40Y0Yc0HomUA/viewform?usp=head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docs.google.com/forms/d/e/1FAIpQLScDdN12TvIdjVpAPIEMwGIeyq1PvuR94i-XLGfI5M-zRZcajw/viewform?usp=publish-edito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view="pageBreakPreview" zoomScale="180" zoomScaleNormal="85" zoomScaleSheetLayoutView="180" workbookViewId="0">
      <selection activeCell="C7" sqref="C7"/>
    </sheetView>
  </sheetViews>
  <sheetFormatPr defaultRowHeight="14.4" x14ac:dyDescent="0.3"/>
  <cols>
    <col min="1" max="1" width="3.6640625" customWidth="1"/>
    <col min="2" max="2" width="22.6640625" customWidth="1"/>
    <col min="3" max="5" width="24.6640625" customWidth="1"/>
  </cols>
  <sheetData>
    <row r="1" spans="1:5" ht="21" x14ac:dyDescent="0.55000000000000004">
      <c r="A1" s="33" t="s">
        <v>108</v>
      </c>
      <c r="B1" s="31"/>
      <c r="C1" s="32"/>
      <c r="D1" s="32"/>
      <c r="E1" s="32"/>
    </row>
    <row r="2" spans="1:5" ht="12.15" customHeight="1" x14ac:dyDescent="0.3">
      <c r="A2" s="24" t="s">
        <v>64</v>
      </c>
      <c r="B2" s="23"/>
      <c r="C2" s="22" t="s">
        <v>61</v>
      </c>
      <c r="D2" s="22" t="s">
        <v>0</v>
      </c>
      <c r="E2" s="22" t="s">
        <v>1</v>
      </c>
    </row>
    <row r="3" spans="1:5" ht="11.4" customHeight="1" x14ac:dyDescent="0.3">
      <c r="A3" s="25"/>
      <c r="B3" s="77" t="s">
        <v>95</v>
      </c>
      <c r="C3" s="78">
        <v>46166</v>
      </c>
      <c r="D3" s="79" t="s">
        <v>93</v>
      </c>
      <c r="E3" s="79" t="s">
        <v>94</v>
      </c>
    </row>
    <row r="4" spans="1:5" ht="11.4" customHeight="1" x14ac:dyDescent="0.3">
      <c r="A4" s="26"/>
      <c r="B4" s="27"/>
      <c r="C4" s="20"/>
      <c r="D4" s="20"/>
      <c r="E4" s="20"/>
    </row>
    <row r="5" spans="1:5" ht="19.5" customHeight="1" x14ac:dyDescent="0.3">
      <c r="A5" s="18" t="s">
        <v>51</v>
      </c>
      <c r="B5" s="29"/>
      <c r="C5" s="30"/>
      <c r="D5" s="29"/>
      <c r="E5" s="29"/>
    </row>
    <row r="6" spans="1:5" ht="26.85" customHeight="1" x14ac:dyDescent="0.3">
      <c r="A6" s="8" t="s">
        <v>29</v>
      </c>
      <c r="C6" s="2"/>
      <c r="D6" s="94"/>
      <c r="E6" s="94"/>
    </row>
    <row r="7" spans="1:5" ht="25.5" customHeight="1" x14ac:dyDescent="0.3">
      <c r="A7" s="8" t="s">
        <v>2</v>
      </c>
      <c r="C7" s="2"/>
      <c r="D7" s="94"/>
      <c r="E7" s="94"/>
    </row>
    <row r="8" spans="1:5" ht="30" customHeight="1" x14ac:dyDescent="0.3">
      <c r="A8" s="9" t="s">
        <v>30</v>
      </c>
      <c r="B8" s="95" t="s">
        <v>3</v>
      </c>
      <c r="C8" s="95"/>
      <c r="D8" s="96"/>
      <c r="E8" s="96"/>
    </row>
    <row r="9" spans="1:5" ht="12.15" customHeight="1" x14ac:dyDescent="0.3">
      <c r="A9" s="9"/>
      <c r="B9" s="1"/>
      <c r="C9" s="89" t="s">
        <v>4</v>
      </c>
      <c r="D9" s="89"/>
      <c r="E9" s="89"/>
    </row>
    <row r="10" spans="1:5" ht="23.1" customHeight="1" x14ac:dyDescent="0.3">
      <c r="A10" s="9"/>
      <c r="B10" s="3" t="s">
        <v>52</v>
      </c>
      <c r="C10" s="90" t="s">
        <v>96</v>
      </c>
      <c r="D10" s="91"/>
      <c r="E10" s="91"/>
    </row>
    <row r="11" spans="1:5" ht="30" customHeight="1" x14ac:dyDescent="0.3">
      <c r="A11" s="35" t="s">
        <v>31</v>
      </c>
      <c r="B11" s="36" t="s">
        <v>5</v>
      </c>
      <c r="C11" s="37"/>
      <c r="D11" s="37"/>
      <c r="E11" s="37"/>
    </row>
    <row r="12" spans="1:5" ht="12.15" customHeight="1" x14ac:dyDescent="0.3">
      <c r="A12" s="9"/>
      <c r="B12" s="1"/>
      <c r="C12" s="89" t="s">
        <v>4</v>
      </c>
      <c r="D12" s="89"/>
      <c r="E12" s="89"/>
    </row>
    <row r="13" spans="1:5" ht="23.1" customHeight="1" x14ac:dyDescent="0.3">
      <c r="A13" s="9"/>
      <c r="B13" s="3" t="s">
        <v>52</v>
      </c>
      <c r="C13" s="90" t="s">
        <v>109</v>
      </c>
      <c r="D13" s="91"/>
      <c r="E13" s="91"/>
    </row>
    <row r="14" spans="1:5" ht="15" x14ac:dyDescent="0.3">
      <c r="A14" s="5" t="s">
        <v>6</v>
      </c>
    </row>
    <row r="15" spans="1:5" x14ac:dyDescent="0.3">
      <c r="A15" s="9"/>
      <c r="B15" s="4" t="s">
        <v>7</v>
      </c>
    </row>
    <row r="16" spans="1:5" ht="12.15" customHeight="1" x14ac:dyDescent="0.3">
      <c r="A16" s="9"/>
      <c r="B16" s="1"/>
      <c r="C16" s="89" t="s">
        <v>4</v>
      </c>
      <c r="D16" s="89"/>
      <c r="E16" s="89"/>
    </row>
    <row r="17" spans="1:5" ht="23.1" customHeight="1" x14ac:dyDescent="0.3">
      <c r="A17" s="9"/>
      <c r="B17" s="3" t="s">
        <v>52</v>
      </c>
      <c r="C17" s="90" t="s">
        <v>97</v>
      </c>
      <c r="D17" s="91"/>
      <c r="E17" s="91"/>
    </row>
    <row r="18" spans="1:5" ht="15" x14ac:dyDescent="0.3">
      <c r="A18" s="5" t="s">
        <v>8</v>
      </c>
    </row>
    <row r="19" spans="1:5" ht="30" customHeight="1" x14ac:dyDescent="0.3">
      <c r="A19" s="35" t="s">
        <v>32</v>
      </c>
      <c r="B19" s="38" t="s">
        <v>60</v>
      </c>
      <c r="C19" s="37"/>
      <c r="D19" s="37"/>
      <c r="E19" s="37"/>
    </row>
    <row r="20" spans="1:5" ht="15" customHeight="1" x14ac:dyDescent="0.3">
      <c r="A20" s="9"/>
      <c r="B20" s="1"/>
      <c r="C20" s="89" t="s">
        <v>4</v>
      </c>
      <c r="D20" s="89"/>
      <c r="E20" s="89"/>
    </row>
    <row r="21" spans="1:5" ht="18.600000000000001" x14ac:dyDescent="0.3">
      <c r="A21" s="9"/>
      <c r="B21" s="3" t="s">
        <v>52</v>
      </c>
      <c r="C21" s="90" t="s">
        <v>116</v>
      </c>
      <c r="D21" s="91"/>
      <c r="E21" s="91"/>
    </row>
    <row r="22" spans="1:5" ht="30" customHeight="1" x14ac:dyDescent="0.3">
      <c r="A22" s="9" t="s">
        <v>33</v>
      </c>
      <c r="B22" s="80" t="s">
        <v>9</v>
      </c>
    </row>
    <row r="23" spans="1:5" ht="12.15" customHeight="1" x14ac:dyDescent="0.3">
      <c r="A23" s="9"/>
      <c r="B23" s="1"/>
      <c r="C23" s="89" t="s">
        <v>4</v>
      </c>
      <c r="D23" s="89"/>
      <c r="E23" s="89"/>
    </row>
    <row r="24" spans="1:5" ht="23.1" customHeight="1" x14ac:dyDescent="0.3">
      <c r="A24" s="9"/>
      <c r="B24" s="3" t="s">
        <v>52</v>
      </c>
      <c r="C24" s="90" t="s">
        <v>112</v>
      </c>
      <c r="D24" s="91"/>
      <c r="E24" s="91"/>
    </row>
    <row r="25" spans="1:5" ht="30" customHeight="1" x14ac:dyDescent="0.3">
      <c r="A25" s="9" t="s">
        <v>34</v>
      </c>
      <c r="B25" s="18" t="s">
        <v>10</v>
      </c>
    </row>
    <row r="26" spans="1:5" ht="12.15" customHeight="1" x14ac:dyDescent="0.3">
      <c r="A26" s="9"/>
      <c r="B26" s="1"/>
      <c r="C26" s="89" t="s">
        <v>4</v>
      </c>
      <c r="D26" s="89"/>
      <c r="E26" s="89"/>
    </row>
    <row r="27" spans="1:5" ht="23.1" customHeight="1" x14ac:dyDescent="0.3">
      <c r="A27" s="9"/>
      <c r="B27" s="3" t="s">
        <v>52</v>
      </c>
      <c r="C27" s="90" t="s">
        <v>111</v>
      </c>
      <c r="D27" s="91"/>
      <c r="E27" s="91"/>
    </row>
    <row r="28" spans="1:5" ht="15" x14ac:dyDescent="0.3">
      <c r="A28" s="5" t="s">
        <v>11</v>
      </c>
    </row>
    <row r="29" spans="1:5" ht="30" customHeight="1" x14ac:dyDescent="0.3">
      <c r="A29" s="9" t="s">
        <v>35</v>
      </c>
      <c r="B29" s="18" t="s">
        <v>12</v>
      </c>
    </row>
    <row r="30" spans="1:5" ht="12.15" customHeight="1" x14ac:dyDescent="0.3">
      <c r="A30" s="9"/>
      <c r="B30" s="1"/>
      <c r="C30" s="89" t="s">
        <v>4</v>
      </c>
      <c r="D30" s="89"/>
      <c r="E30" s="89"/>
    </row>
    <row r="31" spans="1:5" ht="23.1" customHeight="1" x14ac:dyDescent="0.3">
      <c r="A31" s="9"/>
      <c r="B31" s="3" t="s">
        <v>52</v>
      </c>
      <c r="C31" s="90" t="s">
        <v>98</v>
      </c>
      <c r="D31" s="91"/>
      <c r="E31" s="91"/>
    </row>
    <row r="32" spans="1:5" ht="27" customHeight="1" x14ac:dyDescent="0.3">
      <c r="A32" s="35" t="s">
        <v>36</v>
      </c>
      <c r="B32" s="92" t="s">
        <v>67</v>
      </c>
      <c r="C32" s="93"/>
      <c r="D32" s="93"/>
      <c r="E32" s="93"/>
    </row>
    <row r="33" spans="1:5" ht="12.15" customHeight="1" x14ac:dyDescent="0.3">
      <c r="A33" s="9"/>
      <c r="B33" s="1"/>
      <c r="C33" s="89" t="s">
        <v>4</v>
      </c>
      <c r="D33" s="89"/>
      <c r="E33" s="89"/>
    </row>
    <row r="34" spans="1:5" ht="23.1" customHeight="1" x14ac:dyDescent="0.3">
      <c r="A34" s="9"/>
      <c r="B34" s="3" t="s">
        <v>52</v>
      </c>
      <c r="C34" s="90" t="s">
        <v>110</v>
      </c>
      <c r="D34" s="91"/>
      <c r="E34" s="91"/>
    </row>
    <row r="35" spans="1:5" ht="30" customHeight="1" x14ac:dyDescent="0.3">
      <c r="A35" s="9" t="s">
        <v>37</v>
      </c>
      <c r="B35" s="18" t="s">
        <v>13</v>
      </c>
    </row>
    <row r="36" spans="1:5" ht="12.15" customHeight="1" x14ac:dyDescent="0.3">
      <c r="A36" s="9"/>
      <c r="B36" s="1"/>
      <c r="C36" s="89" t="s">
        <v>4</v>
      </c>
      <c r="D36" s="89"/>
      <c r="E36" s="89"/>
    </row>
    <row r="37" spans="1:5" ht="23.1" customHeight="1" x14ac:dyDescent="0.3">
      <c r="A37" s="9"/>
      <c r="B37" s="3" t="s">
        <v>52</v>
      </c>
      <c r="C37" s="90" t="s">
        <v>99</v>
      </c>
      <c r="D37" s="91"/>
      <c r="E37" s="91"/>
    </row>
  </sheetData>
  <mergeCells count="22">
    <mergeCell ref="D7:E7"/>
    <mergeCell ref="C9:E9"/>
    <mergeCell ref="D6:E6"/>
    <mergeCell ref="C33:E33"/>
    <mergeCell ref="C34:E34"/>
    <mergeCell ref="C20:E20"/>
    <mergeCell ref="B8:E8"/>
    <mergeCell ref="C10:E10"/>
    <mergeCell ref="C12:E12"/>
    <mergeCell ref="C13:E13"/>
    <mergeCell ref="C16:E16"/>
    <mergeCell ref="C17:E17"/>
    <mergeCell ref="C21:E21"/>
    <mergeCell ref="C36:E36"/>
    <mergeCell ref="C37:E37"/>
    <mergeCell ref="C23:E23"/>
    <mergeCell ref="C24:E24"/>
    <mergeCell ref="C26:E26"/>
    <mergeCell ref="C27:E27"/>
    <mergeCell ref="C30:E30"/>
    <mergeCell ref="B32:E32"/>
    <mergeCell ref="C31:E31"/>
  </mergeCells>
  <phoneticPr fontId="9"/>
  <pageMargins left="0.11811023622047245" right="0.11811023622047245"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9"/>
  <sheetViews>
    <sheetView view="pageBreakPreview" zoomScale="160" zoomScaleNormal="85" zoomScaleSheetLayoutView="160" workbookViewId="0">
      <selection activeCell="B1" sqref="B1"/>
    </sheetView>
  </sheetViews>
  <sheetFormatPr defaultRowHeight="14.4" x14ac:dyDescent="0.3"/>
  <cols>
    <col min="1" max="1" width="3.6640625" customWidth="1"/>
    <col min="2" max="2" width="22.6640625" customWidth="1"/>
    <col min="3" max="3" width="72.6640625" customWidth="1"/>
  </cols>
  <sheetData>
    <row r="1" spans="1:3" ht="15" x14ac:dyDescent="0.3">
      <c r="A1" s="5" t="s">
        <v>14</v>
      </c>
    </row>
    <row r="2" spans="1:3" ht="30" customHeight="1" x14ac:dyDescent="0.3">
      <c r="A2" s="9" t="s">
        <v>38</v>
      </c>
      <c r="B2" s="18" t="s">
        <v>15</v>
      </c>
    </row>
    <row r="3" spans="1:3" ht="12.15" customHeight="1" x14ac:dyDescent="0.3">
      <c r="A3" s="10"/>
      <c r="B3" s="1"/>
      <c r="C3" s="21" t="s">
        <v>62</v>
      </c>
    </row>
    <row r="4" spans="1:3" ht="23.1" customHeight="1" x14ac:dyDescent="0.3">
      <c r="A4" s="10"/>
      <c r="B4" s="3" t="s">
        <v>52</v>
      </c>
      <c r="C4" s="81" t="s">
        <v>100</v>
      </c>
    </row>
    <row r="5" spans="1:3" ht="30" customHeight="1" x14ac:dyDescent="0.3">
      <c r="A5" s="35" t="s">
        <v>39</v>
      </c>
      <c r="B5" s="97" t="s">
        <v>68</v>
      </c>
      <c r="C5" s="93"/>
    </row>
    <row r="6" spans="1:3" ht="12.15" customHeight="1" x14ac:dyDescent="0.3">
      <c r="A6" s="10"/>
      <c r="B6" s="1"/>
      <c r="C6" s="21" t="s">
        <v>63</v>
      </c>
    </row>
    <row r="7" spans="1:3" ht="23.1" customHeight="1" x14ac:dyDescent="0.3">
      <c r="A7" s="10"/>
      <c r="B7" s="3" t="s">
        <v>52</v>
      </c>
      <c r="C7" s="82" t="s">
        <v>101</v>
      </c>
    </row>
    <row r="8" spans="1:3" ht="15" x14ac:dyDescent="0.3">
      <c r="A8" s="5" t="s">
        <v>16</v>
      </c>
    </row>
    <row r="9" spans="1:3" ht="30" customHeight="1" x14ac:dyDescent="0.3">
      <c r="A9" s="9" t="s">
        <v>40</v>
      </c>
      <c r="B9" s="18" t="s">
        <v>17</v>
      </c>
    </row>
    <row r="10" spans="1:3" ht="12.15" customHeight="1" x14ac:dyDescent="0.3">
      <c r="A10" s="10"/>
      <c r="B10" s="1"/>
      <c r="C10" s="21" t="s">
        <v>63</v>
      </c>
    </row>
    <row r="11" spans="1:3" ht="23.1" customHeight="1" x14ac:dyDescent="0.3">
      <c r="A11" s="10"/>
      <c r="B11" s="3" t="s">
        <v>52</v>
      </c>
      <c r="C11" s="82" t="s">
        <v>102</v>
      </c>
    </row>
    <row r="12" spans="1:3" ht="30" customHeight="1" x14ac:dyDescent="0.3">
      <c r="A12" s="35" t="s">
        <v>41</v>
      </c>
      <c r="B12" s="36" t="s">
        <v>80</v>
      </c>
      <c r="C12" s="37"/>
    </row>
    <row r="13" spans="1:3" ht="12.15" customHeight="1" x14ac:dyDescent="0.3">
      <c r="A13" s="10"/>
      <c r="B13" s="1"/>
      <c r="C13" s="21" t="s">
        <v>63</v>
      </c>
    </row>
    <row r="14" spans="1:3" ht="23.1" customHeight="1" x14ac:dyDescent="0.3">
      <c r="A14" s="10"/>
      <c r="B14" s="3" t="s">
        <v>52</v>
      </c>
      <c r="C14" s="82" t="s">
        <v>103</v>
      </c>
    </row>
    <row r="15" spans="1:3" ht="30" customHeight="1" x14ac:dyDescent="0.3">
      <c r="A15" s="9" t="s">
        <v>42</v>
      </c>
      <c r="B15" s="18" t="s">
        <v>18</v>
      </c>
    </row>
    <row r="16" spans="1:3" ht="12.15" customHeight="1" x14ac:dyDescent="0.3">
      <c r="A16" s="10"/>
      <c r="B16" s="1"/>
      <c r="C16" s="21" t="s">
        <v>63</v>
      </c>
    </row>
    <row r="17" spans="1:3" ht="23.1" customHeight="1" x14ac:dyDescent="0.3">
      <c r="A17" s="10"/>
      <c r="B17" s="3" t="s">
        <v>52</v>
      </c>
      <c r="C17" s="82" t="s">
        <v>104</v>
      </c>
    </row>
    <row r="18" spans="1:3" ht="30" customHeight="1" x14ac:dyDescent="0.3">
      <c r="A18" s="9" t="s">
        <v>43</v>
      </c>
      <c r="B18" s="18" t="s">
        <v>19</v>
      </c>
    </row>
    <row r="19" spans="1:3" ht="12.15" customHeight="1" x14ac:dyDescent="0.3">
      <c r="A19" s="10"/>
      <c r="B19" s="1"/>
      <c r="C19" s="21" t="s">
        <v>63</v>
      </c>
    </row>
    <row r="20" spans="1:3" ht="23.1" customHeight="1" x14ac:dyDescent="0.3">
      <c r="A20" s="10"/>
      <c r="B20" s="3" t="s">
        <v>52</v>
      </c>
      <c r="C20" s="82" t="s">
        <v>105</v>
      </c>
    </row>
    <row r="21" spans="1:3" ht="30" customHeight="1" x14ac:dyDescent="0.3">
      <c r="A21" s="35" t="s">
        <v>45</v>
      </c>
      <c r="B21" s="92" t="s">
        <v>69</v>
      </c>
      <c r="C21" s="93"/>
    </row>
    <row r="22" spans="1:3" ht="12.15" customHeight="1" x14ac:dyDescent="0.3">
      <c r="A22" s="10"/>
      <c r="B22" s="1"/>
      <c r="C22" s="21" t="s">
        <v>63</v>
      </c>
    </row>
    <row r="23" spans="1:3" ht="23.1" customHeight="1" x14ac:dyDescent="0.3">
      <c r="A23" s="10"/>
      <c r="B23" s="3" t="s">
        <v>52</v>
      </c>
      <c r="C23" s="82" t="s">
        <v>106</v>
      </c>
    </row>
    <row r="24" spans="1:3" ht="30" customHeight="1" x14ac:dyDescent="0.3">
      <c r="A24" s="9" t="s">
        <v>47</v>
      </c>
      <c r="B24" s="18" t="s">
        <v>70</v>
      </c>
    </row>
    <row r="25" spans="1:3" ht="12.15" customHeight="1" x14ac:dyDescent="0.3">
      <c r="A25" s="10"/>
      <c r="B25" s="1"/>
      <c r="C25" s="21" t="s">
        <v>63</v>
      </c>
    </row>
    <row r="26" spans="1:3" ht="23.1" customHeight="1" x14ac:dyDescent="0.3">
      <c r="A26" s="10"/>
      <c r="B26" s="3" t="s">
        <v>52</v>
      </c>
      <c r="C26" s="82" t="s">
        <v>107</v>
      </c>
    </row>
    <row r="27" spans="1:3" ht="15" x14ac:dyDescent="0.3">
      <c r="A27" s="5"/>
    </row>
    <row r="28" spans="1:3" ht="15" x14ac:dyDescent="0.3">
      <c r="A28" s="6" t="s">
        <v>66</v>
      </c>
    </row>
    <row r="29" spans="1:3" ht="15" x14ac:dyDescent="0.3">
      <c r="A29" s="6"/>
    </row>
    <row r="39" hidden="1" x14ac:dyDescent="0.3"/>
  </sheetData>
  <mergeCells count="2">
    <mergeCell ref="B5:C5"/>
    <mergeCell ref="B21:C21"/>
  </mergeCells>
  <phoneticPr fontId="9"/>
  <pageMargins left="0.11811023622047245" right="0.11811023622047245"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AA34D-01BB-4C76-875F-7B239C3B050C}">
  <dimension ref="A1:AM109"/>
  <sheetViews>
    <sheetView tabSelected="1" view="pageBreakPreview" zoomScale="195" zoomScaleNormal="85" zoomScaleSheetLayoutView="154" workbookViewId="0">
      <selection activeCell="C13" sqref="C13"/>
    </sheetView>
  </sheetViews>
  <sheetFormatPr defaultColWidth="9.109375" defaultRowHeight="15" x14ac:dyDescent="0.3"/>
  <cols>
    <col min="1" max="1" width="6.6640625" style="6" customWidth="1"/>
    <col min="2" max="2" width="9.109375" style="6"/>
    <col min="3" max="18" width="4.33203125" style="6" customWidth="1"/>
    <col min="19" max="19" width="14.44140625" style="6" customWidth="1"/>
    <col min="20" max="20" width="13" style="6" customWidth="1"/>
    <col min="21" max="22" width="9.109375" style="6"/>
    <col min="23" max="38" width="3.6640625" style="6" customWidth="1"/>
    <col min="39" max="16384" width="9.109375" style="6"/>
  </cols>
  <sheetData>
    <row r="1" spans="1:39" ht="18.75" customHeight="1" x14ac:dyDescent="0.3">
      <c r="A1" s="34" t="s">
        <v>113</v>
      </c>
      <c r="B1" s="19"/>
      <c r="C1" s="19"/>
      <c r="D1" s="19"/>
      <c r="E1" s="19"/>
      <c r="F1" s="19"/>
      <c r="G1" s="19"/>
      <c r="H1" s="19"/>
      <c r="I1" s="19"/>
      <c r="J1" s="19"/>
      <c r="K1" s="19"/>
      <c r="L1" s="19"/>
      <c r="M1" s="19"/>
      <c r="N1" s="19"/>
      <c r="O1" s="19"/>
      <c r="P1" s="19"/>
      <c r="Q1" s="19"/>
      <c r="R1" s="19"/>
      <c r="S1" s="19"/>
    </row>
    <row r="2" spans="1:39" x14ac:dyDescent="0.3">
      <c r="A2" s="16"/>
      <c r="B2" s="7"/>
      <c r="C2" s="83" t="s">
        <v>85</v>
      </c>
    </row>
    <row r="3" spans="1:39" x14ac:dyDescent="0.3">
      <c r="A3" s="17" t="s">
        <v>21</v>
      </c>
      <c r="B3" s="17" t="s">
        <v>22</v>
      </c>
      <c r="C3" s="70" t="s">
        <v>30</v>
      </c>
      <c r="D3" s="71" t="s">
        <v>31</v>
      </c>
      <c r="E3" s="71" t="s">
        <v>32</v>
      </c>
      <c r="F3" s="70" t="s">
        <v>33</v>
      </c>
      <c r="G3" s="70" t="s">
        <v>34</v>
      </c>
      <c r="H3" s="70" t="s">
        <v>35</v>
      </c>
      <c r="I3" s="71" t="s">
        <v>36</v>
      </c>
      <c r="J3" s="70" t="s">
        <v>37</v>
      </c>
      <c r="K3" s="70" t="s">
        <v>38</v>
      </c>
      <c r="L3" s="71" t="s">
        <v>39</v>
      </c>
      <c r="M3" s="70" t="s">
        <v>40</v>
      </c>
      <c r="N3" s="71" t="s">
        <v>41</v>
      </c>
      <c r="O3" s="70" t="s">
        <v>42</v>
      </c>
      <c r="P3" s="17" t="s">
        <v>43</v>
      </c>
      <c r="Q3" s="71" t="s">
        <v>44</v>
      </c>
      <c r="R3" s="70" t="s">
        <v>46</v>
      </c>
      <c r="S3" s="17" t="s">
        <v>56</v>
      </c>
    </row>
    <row r="4" spans="1:39" x14ac:dyDescent="0.3">
      <c r="A4" s="84" t="s">
        <v>86</v>
      </c>
      <c r="B4" s="86" t="s">
        <v>26</v>
      </c>
      <c r="C4" s="85" t="s">
        <v>54</v>
      </c>
      <c r="D4" s="85" t="s">
        <v>54</v>
      </c>
      <c r="E4" s="85" t="s">
        <v>54</v>
      </c>
      <c r="F4" s="85" t="s">
        <v>54</v>
      </c>
      <c r="G4" s="85" t="s">
        <v>54</v>
      </c>
      <c r="H4" s="85" t="s">
        <v>54</v>
      </c>
      <c r="I4" s="85" t="s">
        <v>54</v>
      </c>
      <c r="J4" s="85" t="s">
        <v>54</v>
      </c>
      <c r="K4" s="85" t="s">
        <v>54</v>
      </c>
      <c r="L4" s="85" t="s">
        <v>54</v>
      </c>
      <c r="M4" s="85" t="s">
        <v>54</v>
      </c>
      <c r="N4" s="85" t="s">
        <v>54</v>
      </c>
      <c r="O4" s="85" t="s">
        <v>54</v>
      </c>
      <c r="P4" s="85" t="s">
        <v>54</v>
      </c>
      <c r="Q4" s="85" t="s">
        <v>54</v>
      </c>
      <c r="R4" s="85" t="s">
        <v>54</v>
      </c>
      <c r="S4" s="85" t="s">
        <v>59</v>
      </c>
    </row>
    <row r="5" spans="1:39" x14ac:dyDescent="0.3">
      <c r="A5" s="72"/>
      <c r="B5" s="86" t="s">
        <v>23</v>
      </c>
      <c r="C5" s="85" t="s">
        <v>54</v>
      </c>
      <c r="D5" s="85" t="s">
        <v>54</v>
      </c>
      <c r="E5" s="85" t="s">
        <v>54</v>
      </c>
      <c r="F5" s="85" t="s">
        <v>54</v>
      </c>
      <c r="G5" s="85" t="s">
        <v>54</v>
      </c>
      <c r="H5" s="85" t="s">
        <v>54</v>
      </c>
      <c r="I5" s="85" t="s">
        <v>54</v>
      </c>
      <c r="J5" s="85" t="s">
        <v>54</v>
      </c>
      <c r="K5" s="85" t="s">
        <v>54</v>
      </c>
      <c r="L5" s="85" t="s">
        <v>54</v>
      </c>
      <c r="M5" s="85" t="s">
        <v>54</v>
      </c>
      <c r="N5" s="85" t="s">
        <v>54</v>
      </c>
      <c r="O5" s="85" t="s">
        <v>54</v>
      </c>
      <c r="P5" s="85" t="s">
        <v>54</v>
      </c>
      <c r="Q5" s="85" t="s">
        <v>54</v>
      </c>
      <c r="R5" s="85" t="s">
        <v>54</v>
      </c>
      <c r="S5" s="85"/>
    </row>
    <row r="6" spans="1:39" x14ac:dyDescent="0.3">
      <c r="A6" s="72"/>
      <c r="B6" s="86" t="s">
        <v>27</v>
      </c>
      <c r="C6" s="85" t="s">
        <v>54</v>
      </c>
      <c r="D6" s="85" t="s">
        <v>54</v>
      </c>
      <c r="E6" s="85" t="s">
        <v>54</v>
      </c>
      <c r="F6" s="85" t="s">
        <v>54</v>
      </c>
      <c r="G6" s="85" t="s">
        <v>54</v>
      </c>
      <c r="H6" s="85" t="s">
        <v>54</v>
      </c>
      <c r="I6" s="85" t="s">
        <v>54</v>
      </c>
      <c r="J6" s="85" t="s">
        <v>54</v>
      </c>
      <c r="K6" s="85" t="s">
        <v>54</v>
      </c>
      <c r="L6" s="85" t="s">
        <v>54</v>
      </c>
      <c r="M6" s="85" t="s">
        <v>54</v>
      </c>
      <c r="N6" s="85" t="s">
        <v>54</v>
      </c>
      <c r="O6" s="85" t="s">
        <v>54</v>
      </c>
      <c r="P6" s="85" t="s">
        <v>54</v>
      </c>
      <c r="Q6" s="85" t="s">
        <v>54</v>
      </c>
      <c r="R6" s="85" t="s">
        <v>54</v>
      </c>
      <c r="S6" s="85"/>
    </row>
    <row r="7" spans="1:39" ht="15.75" customHeight="1" x14ac:dyDescent="0.6">
      <c r="A7" s="72"/>
      <c r="B7" s="86" t="s">
        <v>24</v>
      </c>
      <c r="C7" s="85" t="s">
        <v>54</v>
      </c>
      <c r="D7" s="85" t="s">
        <v>54</v>
      </c>
      <c r="E7" s="85" t="s">
        <v>54</v>
      </c>
      <c r="F7" s="85" t="s">
        <v>54</v>
      </c>
      <c r="G7" s="85" t="s">
        <v>54</v>
      </c>
      <c r="H7" s="85" t="s">
        <v>54</v>
      </c>
      <c r="I7" s="85" t="s">
        <v>54</v>
      </c>
      <c r="J7" s="85" t="s">
        <v>54</v>
      </c>
      <c r="K7" s="85" t="s">
        <v>54</v>
      </c>
      <c r="L7" s="85" t="s">
        <v>54</v>
      </c>
      <c r="M7" s="85" t="s">
        <v>54</v>
      </c>
      <c r="N7" s="85" t="s">
        <v>54</v>
      </c>
      <c r="O7" s="85" t="s">
        <v>54</v>
      </c>
      <c r="P7" s="85" t="s">
        <v>54</v>
      </c>
      <c r="Q7" s="85" t="s">
        <v>54</v>
      </c>
      <c r="R7" s="85" t="s">
        <v>54</v>
      </c>
      <c r="S7" s="85" t="s">
        <v>59</v>
      </c>
      <c r="U7" s="57"/>
    </row>
    <row r="8" spans="1:39" x14ac:dyDescent="0.3">
      <c r="A8" s="72"/>
      <c r="B8" s="86" t="s">
        <v>28</v>
      </c>
      <c r="C8" s="85" t="s">
        <v>54</v>
      </c>
      <c r="D8" s="85" t="s">
        <v>54</v>
      </c>
      <c r="E8" s="85" t="s">
        <v>54</v>
      </c>
      <c r="F8" s="85" t="s">
        <v>54</v>
      </c>
      <c r="G8" s="85" t="s">
        <v>54</v>
      </c>
      <c r="H8" s="85" t="s">
        <v>54</v>
      </c>
      <c r="I8" s="85" t="s">
        <v>54</v>
      </c>
      <c r="J8" s="85" t="s">
        <v>54</v>
      </c>
      <c r="K8" s="85" t="s">
        <v>54</v>
      </c>
      <c r="L8" s="85" t="s">
        <v>54</v>
      </c>
      <c r="M8" s="85" t="s">
        <v>54</v>
      </c>
      <c r="N8" s="85" t="s">
        <v>54</v>
      </c>
      <c r="O8" s="85" t="s">
        <v>54</v>
      </c>
      <c r="P8" s="85" t="s">
        <v>54</v>
      </c>
      <c r="Q8" s="85" t="s">
        <v>54</v>
      </c>
      <c r="R8" s="85" t="s">
        <v>54</v>
      </c>
      <c r="S8" s="85" t="s">
        <v>58</v>
      </c>
    </row>
    <row r="9" spans="1:39" x14ac:dyDescent="0.3">
      <c r="A9" s="72"/>
      <c r="B9" s="86" t="s">
        <v>25</v>
      </c>
      <c r="C9" s="85" t="s">
        <v>54</v>
      </c>
      <c r="D9" s="85" t="s">
        <v>54</v>
      </c>
      <c r="E9" s="85" t="s">
        <v>54</v>
      </c>
      <c r="F9" s="85" t="s">
        <v>54</v>
      </c>
      <c r="G9" s="85" t="s">
        <v>54</v>
      </c>
      <c r="H9" s="85" t="s">
        <v>54</v>
      </c>
      <c r="I9" s="85" t="s">
        <v>54</v>
      </c>
      <c r="J9" s="85" t="s">
        <v>54</v>
      </c>
      <c r="K9" s="85" t="s">
        <v>54</v>
      </c>
      <c r="L9" s="85" t="s">
        <v>54</v>
      </c>
      <c r="M9" s="85" t="s">
        <v>54</v>
      </c>
      <c r="N9" s="85" t="s">
        <v>54</v>
      </c>
      <c r="O9" s="85" t="s">
        <v>54</v>
      </c>
      <c r="P9" s="85" t="s">
        <v>54</v>
      </c>
      <c r="Q9" s="85" t="s">
        <v>54</v>
      </c>
      <c r="R9" s="85" t="s">
        <v>54</v>
      </c>
      <c r="S9" s="85" t="s">
        <v>57</v>
      </c>
    </row>
    <row r="10" spans="1:39" x14ac:dyDescent="0.3">
      <c r="A10" s="73"/>
      <c r="B10" s="86" t="s">
        <v>87</v>
      </c>
      <c r="C10" s="85" t="s">
        <v>54</v>
      </c>
      <c r="D10" s="85" t="s">
        <v>54</v>
      </c>
      <c r="E10" s="85" t="s">
        <v>54</v>
      </c>
      <c r="F10" s="85" t="s">
        <v>54</v>
      </c>
      <c r="G10" s="85" t="s">
        <v>54</v>
      </c>
      <c r="H10" s="85" t="s">
        <v>54</v>
      </c>
      <c r="I10" s="85" t="s">
        <v>54</v>
      </c>
      <c r="J10" s="85" t="s">
        <v>54</v>
      </c>
      <c r="K10" s="85" t="s">
        <v>54</v>
      </c>
      <c r="L10" s="85" t="s">
        <v>54</v>
      </c>
      <c r="M10" s="85" t="s">
        <v>54</v>
      </c>
      <c r="N10" s="85" t="s">
        <v>54</v>
      </c>
      <c r="O10" s="85" t="s">
        <v>54</v>
      </c>
      <c r="P10" s="85" t="s">
        <v>54</v>
      </c>
      <c r="Q10" s="85" t="s">
        <v>54</v>
      </c>
      <c r="R10" s="85" t="s">
        <v>54</v>
      </c>
      <c r="S10" s="85" t="s">
        <v>57</v>
      </c>
    </row>
    <row r="11" spans="1:39" x14ac:dyDescent="0.3">
      <c r="U11" s="6" t="s">
        <v>73</v>
      </c>
    </row>
    <row r="12" spans="1:39" x14ac:dyDescent="0.3">
      <c r="A12" s="13" t="s">
        <v>21</v>
      </c>
      <c r="B12" s="13" t="s">
        <v>22</v>
      </c>
      <c r="C12" s="14" t="s">
        <v>30</v>
      </c>
      <c r="D12" s="39" t="s">
        <v>31</v>
      </c>
      <c r="E12" s="39" t="s">
        <v>32</v>
      </c>
      <c r="F12" s="14" t="s">
        <v>33</v>
      </c>
      <c r="G12" s="14" t="s">
        <v>34</v>
      </c>
      <c r="H12" s="14" t="s">
        <v>35</v>
      </c>
      <c r="I12" s="39" t="s">
        <v>36</v>
      </c>
      <c r="J12" s="14" t="s">
        <v>37</v>
      </c>
      <c r="K12" s="14" t="s">
        <v>38</v>
      </c>
      <c r="L12" s="39" t="s">
        <v>39</v>
      </c>
      <c r="M12" s="14" t="s">
        <v>40</v>
      </c>
      <c r="N12" s="39" t="s">
        <v>41</v>
      </c>
      <c r="O12" s="14" t="s">
        <v>42</v>
      </c>
      <c r="P12" s="13" t="s">
        <v>43</v>
      </c>
      <c r="Q12" s="39" t="s">
        <v>44</v>
      </c>
      <c r="R12" s="14" t="s">
        <v>46</v>
      </c>
      <c r="S12" s="17" t="s">
        <v>56</v>
      </c>
      <c r="U12" s="13" t="s">
        <v>21</v>
      </c>
      <c r="V12" s="13" t="s">
        <v>22</v>
      </c>
      <c r="W12" s="14" t="s">
        <v>30</v>
      </c>
      <c r="X12" s="39" t="s">
        <v>31</v>
      </c>
      <c r="Y12" s="39" t="s">
        <v>32</v>
      </c>
      <c r="Z12" s="14" t="s">
        <v>33</v>
      </c>
      <c r="AA12" s="14" t="s">
        <v>34</v>
      </c>
      <c r="AB12" s="14" t="s">
        <v>35</v>
      </c>
      <c r="AC12" s="39" t="s">
        <v>36</v>
      </c>
      <c r="AD12" s="14" t="s">
        <v>37</v>
      </c>
      <c r="AE12" s="14" t="s">
        <v>38</v>
      </c>
      <c r="AF12" s="39" t="s">
        <v>39</v>
      </c>
      <c r="AG12" s="14" t="s">
        <v>40</v>
      </c>
      <c r="AH12" s="14" t="s">
        <v>41</v>
      </c>
      <c r="AI12" s="14" t="s">
        <v>42</v>
      </c>
      <c r="AJ12" s="13" t="s">
        <v>43</v>
      </c>
      <c r="AK12" s="39" t="s">
        <v>44</v>
      </c>
      <c r="AL12" s="14" t="s">
        <v>46</v>
      </c>
      <c r="AM12" s="17" t="s">
        <v>56</v>
      </c>
    </row>
    <row r="13" spans="1:39" ht="15.6" x14ac:dyDescent="0.3">
      <c r="A13" s="87" t="s">
        <v>48</v>
      </c>
      <c r="B13" s="14" t="str">
        <f t="shared" ref="B13:B19" si="0">B4</f>
        <v>チームA</v>
      </c>
      <c r="C13" s="86"/>
      <c r="D13" s="86"/>
      <c r="E13" s="86"/>
      <c r="F13" s="86"/>
      <c r="G13" s="86"/>
      <c r="H13" s="86"/>
      <c r="I13" s="86"/>
      <c r="J13" s="86"/>
      <c r="K13" s="86"/>
      <c r="L13" s="86"/>
      <c r="M13" s="86"/>
      <c r="N13" s="86"/>
      <c r="O13" s="86"/>
      <c r="P13" s="86"/>
      <c r="Q13" s="86"/>
      <c r="R13" s="86"/>
      <c r="S13" s="88"/>
      <c r="T13" s="58">
        <f>COUNTIF(R13,"&lt;&gt;")</f>
        <v>0</v>
      </c>
      <c r="U13" s="11" t="s">
        <v>48</v>
      </c>
      <c r="V13" s="14" t="s">
        <v>26</v>
      </c>
      <c r="W13" s="14">
        <f>COUNTIF(C13,"◎")*5+COUNTIF(C13,"〇")*3+COUNTIF(C13,"△")*1+COUNTIF(C13,"✕")*0</f>
        <v>0</v>
      </c>
      <c r="X13" s="14">
        <f t="shared" ref="X13:AL13" si="1">COUNTIF(D13,"◎")*5+COUNTIF(D13,"〇")*3+COUNTIF(D13,"△")*1+COUNTIF(D13,"✕")*0</f>
        <v>0</v>
      </c>
      <c r="Y13" s="14">
        <f t="shared" si="1"/>
        <v>0</v>
      </c>
      <c r="Z13" s="14">
        <f t="shared" si="1"/>
        <v>0</v>
      </c>
      <c r="AA13" s="14">
        <f t="shared" si="1"/>
        <v>0</v>
      </c>
      <c r="AB13" s="14">
        <f t="shared" si="1"/>
        <v>0</v>
      </c>
      <c r="AC13" s="14">
        <f t="shared" si="1"/>
        <v>0</v>
      </c>
      <c r="AD13" s="14">
        <f t="shared" si="1"/>
        <v>0</v>
      </c>
      <c r="AE13" s="14">
        <f t="shared" si="1"/>
        <v>0</v>
      </c>
      <c r="AF13" s="14">
        <f t="shared" si="1"/>
        <v>0</v>
      </c>
      <c r="AG13" s="14">
        <f t="shared" si="1"/>
        <v>0</v>
      </c>
      <c r="AH13" s="14">
        <f t="shared" si="1"/>
        <v>0</v>
      </c>
      <c r="AI13" s="14">
        <f t="shared" si="1"/>
        <v>0</v>
      </c>
      <c r="AJ13" s="14">
        <f t="shared" si="1"/>
        <v>0</v>
      </c>
      <c r="AK13" s="14">
        <f t="shared" si="1"/>
        <v>0</v>
      </c>
      <c r="AL13" s="14">
        <f t="shared" si="1"/>
        <v>0</v>
      </c>
      <c r="AM13" s="13"/>
    </row>
    <row r="14" spans="1:39" ht="15.6" x14ac:dyDescent="0.3">
      <c r="A14" s="11"/>
      <c r="B14" s="14" t="str">
        <f t="shared" si="0"/>
        <v>チームB</v>
      </c>
      <c r="C14" s="86"/>
      <c r="D14" s="86"/>
      <c r="E14" s="86"/>
      <c r="F14" s="86"/>
      <c r="G14" s="86"/>
      <c r="H14" s="86"/>
      <c r="I14" s="86"/>
      <c r="J14" s="86"/>
      <c r="K14" s="86"/>
      <c r="L14" s="86"/>
      <c r="M14" s="86"/>
      <c r="N14" s="86"/>
      <c r="O14" s="86"/>
      <c r="P14" s="86"/>
      <c r="Q14" s="86"/>
      <c r="R14" s="86"/>
      <c r="S14" s="88"/>
      <c r="T14" s="58">
        <f t="shared" ref="T14:T18" si="2">COUNTIF(R14,"&lt;&gt;")</f>
        <v>0</v>
      </c>
      <c r="U14" s="11"/>
      <c r="V14" s="14" t="s">
        <v>23</v>
      </c>
      <c r="W14" s="14">
        <f t="shared" ref="W14:W18" si="3">COUNTIF(C14,"◎")*5+COUNTIF(C14,"〇")*3+COUNTIF(C14,"△")*1+COUNTIF(C14,"✕")*0</f>
        <v>0</v>
      </c>
      <c r="X14" s="14">
        <f t="shared" ref="X14:X18" si="4">COUNTIF(D14,"◎")*5+COUNTIF(D14,"〇")*3+COUNTIF(D14,"△")*1+COUNTIF(D14,"✕")*0</f>
        <v>0</v>
      </c>
      <c r="Y14" s="14">
        <f t="shared" ref="Y14:Y18" si="5">COUNTIF(E14,"◎")*5+COUNTIF(E14,"〇")*3+COUNTIF(E14,"△")*1+COUNTIF(E14,"✕")*0</f>
        <v>0</v>
      </c>
      <c r="Z14" s="14">
        <f t="shared" ref="Z14:Z18" si="6">COUNTIF(F14,"◎")*5+COUNTIF(F14,"〇")*3+COUNTIF(F14,"△")*1+COUNTIF(F14,"✕")*0</f>
        <v>0</v>
      </c>
      <c r="AA14" s="14">
        <f t="shared" ref="AA14:AA18" si="7">COUNTIF(G14,"◎")*5+COUNTIF(G14,"〇")*3+COUNTIF(G14,"△")*1+COUNTIF(G14,"✕")*0</f>
        <v>0</v>
      </c>
      <c r="AB14" s="14">
        <f t="shared" ref="AB14:AB18" si="8">COUNTIF(H14,"◎")*5+COUNTIF(H14,"〇")*3+COUNTIF(H14,"△")*1+COUNTIF(H14,"✕")*0</f>
        <v>0</v>
      </c>
      <c r="AC14" s="14">
        <f t="shared" ref="AC14:AC18" si="9">COUNTIF(I14,"◎")*5+COUNTIF(I14,"〇")*3+COUNTIF(I14,"△")*1+COUNTIF(I14,"✕")*0</f>
        <v>0</v>
      </c>
      <c r="AD14" s="14">
        <f t="shared" ref="AD14:AD18" si="10">COUNTIF(J14,"◎")*5+COUNTIF(J14,"〇")*3+COUNTIF(J14,"△")*1+COUNTIF(J14,"✕")*0</f>
        <v>0</v>
      </c>
      <c r="AE14" s="14">
        <f t="shared" ref="AE14:AE18" si="11">COUNTIF(K14,"◎")*5+COUNTIF(K14,"〇")*3+COUNTIF(K14,"△")*1+COUNTIF(K14,"✕")*0</f>
        <v>0</v>
      </c>
      <c r="AF14" s="14">
        <f t="shared" ref="AF14:AF18" si="12">COUNTIF(L14,"◎")*5+COUNTIF(L14,"〇")*3+COUNTIF(L14,"△")*1+COUNTIF(L14,"✕")*0</f>
        <v>0</v>
      </c>
      <c r="AG14" s="14">
        <f t="shared" ref="AG14:AG18" si="13">COUNTIF(M14,"◎")*5+COUNTIF(M14,"〇")*3+COUNTIF(M14,"△")*1+COUNTIF(M14,"✕")*0</f>
        <v>0</v>
      </c>
      <c r="AH14" s="14">
        <f t="shared" ref="AH14:AH18" si="14">COUNTIF(N14,"◎")*5+COUNTIF(N14,"〇")*3+COUNTIF(N14,"△")*1+COUNTIF(N14,"✕")*0</f>
        <v>0</v>
      </c>
      <c r="AI14" s="14">
        <f t="shared" ref="AI14:AI18" si="15">COUNTIF(O14,"◎")*5+COUNTIF(O14,"〇")*3+COUNTIF(O14,"△")*1+COUNTIF(O14,"✕")*0</f>
        <v>0</v>
      </c>
      <c r="AJ14" s="14">
        <f t="shared" ref="AJ14:AJ18" si="16">COUNTIF(P14,"◎")*5+COUNTIF(P14,"〇")*3+COUNTIF(P14,"△")*1+COUNTIF(P14,"✕")*0</f>
        <v>0</v>
      </c>
      <c r="AK14" s="14">
        <f t="shared" ref="AK14:AK18" si="17">COUNTIF(Q14,"◎")*5+COUNTIF(Q14,"〇")*3+COUNTIF(Q14,"△")*1+COUNTIF(Q14,"✕")*0</f>
        <v>0</v>
      </c>
      <c r="AL14" s="14">
        <f t="shared" ref="AL14:AL18" si="18">COUNTIF(R14,"◎")*5+COUNTIF(R14,"〇")*3+COUNTIF(R14,"△")*1+COUNTIF(R14,"✕")*0</f>
        <v>0</v>
      </c>
      <c r="AM14" s="13"/>
    </row>
    <row r="15" spans="1:39" ht="15.6" x14ac:dyDescent="0.3">
      <c r="A15" s="11"/>
      <c r="B15" s="14" t="str">
        <f t="shared" si="0"/>
        <v>チームC</v>
      </c>
      <c r="C15" s="86"/>
      <c r="D15" s="86"/>
      <c r="E15" s="86"/>
      <c r="F15" s="86"/>
      <c r="G15" s="86"/>
      <c r="H15" s="86"/>
      <c r="I15" s="86"/>
      <c r="J15" s="86"/>
      <c r="K15" s="86"/>
      <c r="L15" s="86"/>
      <c r="M15" s="86"/>
      <c r="N15" s="86"/>
      <c r="O15" s="86"/>
      <c r="P15" s="86"/>
      <c r="Q15" s="86"/>
      <c r="R15" s="86"/>
      <c r="S15" s="88"/>
      <c r="T15" s="58">
        <f t="shared" si="2"/>
        <v>0</v>
      </c>
      <c r="U15" s="11"/>
      <c r="V15" s="14" t="s">
        <v>27</v>
      </c>
      <c r="W15" s="14">
        <f t="shared" si="3"/>
        <v>0</v>
      </c>
      <c r="X15" s="14">
        <f t="shared" si="4"/>
        <v>0</v>
      </c>
      <c r="Y15" s="14">
        <f t="shared" si="5"/>
        <v>0</v>
      </c>
      <c r="Z15" s="14">
        <f t="shared" si="6"/>
        <v>0</v>
      </c>
      <c r="AA15" s="14">
        <f t="shared" si="7"/>
        <v>0</v>
      </c>
      <c r="AB15" s="14">
        <f t="shared" si="8"/>
        <v>0</v>
      </c>
      <c r="AC15" s="14">
        <f t="shared" si="9"/>
        <v>0</v>
      </c>
      <c r="AD15" s="14">
        <f t="shared" si="10"/>
        <v>0</v>
      </c>
      <c r="AE15" s="14">
        <f t="shared" si="11"/>
        <v>0</v>
      </c>
      <c r="AF15" s="14">
        <f t="shared" si="12"/>
        <v>0</v>
      </c>
      <c r="AG15" s="14">
        <f t="shared" si="13"/>
        <v>0</v>
      </c>
      <c r="AH15" s="14">
        <f t="shared" si="14"/>
        <v>0</v>
      </c>
      <c r="AI15" s="14">
        <f t="shared" si="15"/>
        <v>0</v>
      </c>
      <c r="AJ15" s="14">
        <f t="shared" si="16"/>
        <v>0</v>
      </c>
      <c r="AK15" s="14">
        <f t="shared" si="17"/>
        <v>0</v>
      </c>
      <c r="AL15" s="14">
        <f t="shared" si="18"/>
        <v>0</v>
      </c>
      <c r="AM15" s="13"/>
    </row>
    <row r="16" spans="1:39" ht="15.6" x14ac:dyDescent="0.3">
      <c r="A16" s="11"/>
      <c r="B16" s="14" t="str">
        <f t="shared" si="0"/>
        <v>チームD</v>
      </c>
      <c r="C16" s="86"/>
      <c r="D16" s="86"/>
      <c r="E16" s="86"/>
      <c r="F16" s="86"/>
      <c r="G16" s="86"/>
      <c r="H16" s="86"/>
      <c r="I16" s="86"/>
      <c r="J16" s="86"/>
      <c r="K16" s="86"/>
      <c r="L16" s="86"/>
      <c r="M16" s="86"/>
      <c r="N16" s="86"/>
      <c r="O16" s="86"/>
      <c r="P16" s="86"/>
      <c r="Q16" s="86"/>
      <c r="R16" s="86"/>
      <c r="S16" s="88"/>
      <c r="T16" s="58">
        <f t="shared" si="2"/>
        <v>0</v>
      </c>
      <c r="U16" s="11"/>
      <c r="V16" s="14" t="s">
        <v>24</v>
      </c>
      <c r="W16" s="14">
        <f t="shared" si="3"/>
        <v>0</v>
      </c>
      <c r="X16" s="14">
        <f t="shared" si="4"/>
        <v>0</v>
      </c>
      <c r="Y16" s="14">
        <f t="shared" si="5"/>
        <v>0</v>
      </c>
      <c r="Z16" s="14">
        <f t="shared" si="6"/>
        <v>0</v>
      </c>
      <c r="AA16" s="14">
        <f t="shared" si="7"/>
        <v>0</v>
      </c>
      <c r="AB16" s="14">
        <f t="shared" si="8"/>
        <v>0</v>
      </c>
      <c r="AC16" s="14">
        <f t="shared" si="9"/>
        <v>0</v>
      </c>
      <c r="AD16" s="14">
        <f t="shared" si="10"/>
        <v>0</v>
      </c>
      <c r="AE16" s="14">
        <f t="shared" si="11"/>
        <v>0</v>
      </c>
      <c r="AF16" s="14">
        <f t="shared" si="12"/>
        <v>0</v>
      </c>
      <c r="AG16" s="14">
        <f t="shared" si="13"/>
        <v>0</v>
      </c>
      <c r="AH16" s="14">
        <f t="shared" si="14"/>
        <v>0</v>
      </c>
      <c r="AI16" s="14">
        <f t="shared" si="15"/>
        <v>0</v>
      </c>
      <c r="AJ16" s="14">
        <f t="shared" si="16"/>
        <v>0</v>
      </c>
      <c r="AK16" s="14">
        <f t="shared" si="17"/>
        <v>0</v>
      </c>
      <c r="AL16" s="14">
        <f t="shared" si="18"/>
        <v>0</v>
      </c>
      <c r="AM16" s="13"/>
    </row>
    <row r="17" spans="1:39" ht="15.6" x14ac:dyDescent="0.3">
      <c r="A17" s="11"/>
      <c r="B17" s="14" t="str">
        <f t="shared" si="0"/>
        <v>チームE</v>
      </c>
      <c r="C17" s="86"/>
      <c r="D17" s="86"/>
      <c r="E17" s="86"/>
      <c r="F17" s="86"/>
      <c r="G17" s="86"/>
      <c r="H17" s="86"/>
      <c r="I17" s="86"/>
      <c r="J17" s="86"/>
      <c r="K17" s="86"/>
      <c r="L17" s="86"/>
      <c r="M17" s="86"/>
      <c r="N17" s="86"/>
      <c r="O17" s="86"/>
      <c r="P17" s="86"/>
      <c r="Q17" s="86"/>
      <c r="R17" s="86"/>
      <c r="S17" s="88"/>
      <c r="T17" s="58">
        <f t="shared" si="2"/>
        <v>0</v>
      </c>
      <c r="U17" s="11"/>
      <c r="V17" s="14" t="s">
        <v>28</v>
      </c>
      <c r="W17" s="14">
        <f t="shared" si="3"/>
        <v>0</v>
      </c>
      <c r="X17" s="14">
        <f t="shared" si="4"/>
        <v>0</v>
      </c>
      <c r="Y17" s="14">
        <f t="shared" si="5"/>
        <v>0</v>
      </c>
      <c r="Z17" s="14">
        <f t="shared" si="6"/>
        <v>0</v>
      </c>
      <c r="AA17" s="14">
        <f t="shared" si="7"/>
        <v>0</v>
      </c>
      <c r="AB17" s="14">
        <f t="shared" si="8"/>
        <v>0</v>
      </c>
      <c r="AC17" s="14">
        <f t="shared" si="9"/>
        <v>0</v>
      </c>
      <c r="AD17" s="14">
        <f t="shared" si="10"/>
        <v>0</v>
      </c>
      <c r="AE17" s="14">
        <f t="shared" si="11"/>
        <v>0</v>
      </c>
      <c r="AF17" s="14">
        <f t="shared" si="12"/>
        <v>0</v>
      </c>
      <c r="AG17" s="14">
        <f t="shared" si="13"/>
        <v>0</v>
      </c>
      <c r="AH17" s="14">
        <f t="shared" si="14"/>
        <v>0</v>
      </c>
      <c r="AI17" s="14">
        <f t="shared" si="15"/>
        <v>0</v>
      </c>
      <c r="AJ17" s="14">
        <f t="shared" si="16"/>
        <v>0</v>
      </c>
      <c r="AK17" s="14">
        <f t="shared" si="17"/>
        <v>0</v>
      </c>
      <c r="AL17" s="14">
        <f t="shared" si="18"/>
        <v>0</v>
      </c>
      <c r="AM17" s="13"/>
    </row>
    <row r="18" spans="1:39" ht="15.6" x14ac:dyDescent="0.3">
      <c r="A18" s="11"/>
      <c r="B18" s="14" t="str">
        <f t="shared" si="0"/>
        <v>チームF</v>
      </c>
      <c r="C18" s="86"/>
      <c r="D18" s="86"/>
      <c r="E18" s="86"/>
      <c r="F18" s="86"/>
      <c r="G18" s="86"/>
      <c r="H18" s="86"/>
      <c r="I18" s="86"/>
      <c r="J18" s="86"/>
      <c r="K18" s="86"/>
      <c r="L18" s="86"/>
      <c r="M18" s="86"/>
      <c r="N18" s="86"/>
      <c r="O18" s="86"/>
      <c r="P18" s="86"/>
      <c r="Q18" s="86"/>
      <c r="R18" s="86"/>
      <c r="S18" s="88"/>
      <c r="T18" s="58">
        <f t="shared" si="2"/>
        <v>0</v>
      </c>
      <c r="U18" s="11"/>
      <c r="V18" s="14" t="s">
        <v>25</v>
      </c>
      <c r="W18" s="14">
        <f t="shared" si="3"/>
        <v>0</v>
      </c>
      <c r="X18" s="14">
        <f t="shared" si="4"/>
        <v>0</v>
      </c>
      <c r="Y18" s="14">
        <f t="shared" si="5"/>
        <v>0</v>
      </c>
      <c r="Z18" s="14">
        <f t="shared" si="6"/>
        <v>0</v>
      </c>
      <c r="AA18" s="14">
        <f t="shared" si="7"/>
        <v>0</v>
      </c>
      <c r="AB18" s="14">
        <f t="shared" si="8"/>
        <v>0</v>
      </c>
      <c r="AC18" s="14">
        <f t="shared" si="9"/>
        <v>0</v>
      </c>
      <c r="AD18" s="14">
        <f t="shared" si="10"/>
        <v>0</v>
      </c>
      <c r="AE18" s="14">
        <f t="shared" si="11"/>
        <v>0</v>
      </c>
      <c r="AF18" s="14">
        <f t="shared" si="12"/>
        <v>0</v>
      </c>
      <c r="AG18" s="14">
        <f t="shared" si="13"/>
        <v>0</v>
      </c>
      <c r="AH18" s="14">
        <f t="shared" si="14"/>
        <v>0</v>
      </c>
      <c r="AI18" s="14">
        <f t="shared" si="15"/>
        <v>0</v>
      </c>
      <c r="AJ18" s="14">
        <f t="shared" si="16"/>
        <v>0</v>
      </c>
      <c r="AK18" s="14">
        <f t="shared" si="17"/>
        <v>0</v>
      </c>
      <c r="AL18" s="14">
        <f t="shared" si="18"/>
        <v>0</v>
      </c>
      <c r="AM18" s="13"/>
    </row>
    <row r="19" spans="1:39" ht="15.6" x14ac:dyDescent="0.3">
      <c r="A19" s="12"/>
      <c r="B19" s="14" t="str">
        <f t="shared" si="0"/>
        <v>チームG</v>
      </c>
      <c r="C19" s="86"/>
      <c r="D19" s="86"/>
      <c r="E19" s="86"/>
      <c r="F19" s="86"/>
      <c r="G19" s="86"/>
      <c r="H19" s="86"/>
      <c r="I19" s="86"/>
      <c r="J19" s="86"/>
      <c r="K19" s="86"/>
      <c r="L19" s="86"/>
      <c r="M19" s="86"/>
      <c r="N19" s="86"/>
      <c r="O19" s="86"/>
      <c r="P19" s="86"/>
      <c r="Q19" s="86"/>
      <c r="R19" s="86"/>
      <c r="S19" s="88"/>
      <c r="T19" s="58">
        <f t="shared" ref="T19" si="19">COUNTIF(R19,"&lt;&gt;")</f>
        <v>0</v>
      </c>
      <c r="U19" s="12"/>
      <c r="V19" s="14" t="s">
        <v>87</v>
      </c>
      <c r="W19" s="14">
        <f t="shared" ref="W19" si="20">COUNTIF(C19,"◎")*5+COUNTIF(C19,"〇")*3+COUNTIF(C19,"△")*1+COUNTIF(C19,"✕")*0</f>
        <v>0</v>
      </c>
      <c r="X19" s="14">
        <f t="shared" ref="X19" si="21">COUNTIF(D19,"◎")*5+COUNTIF(D19,"〇")*3+COUNTIF(D19,"△")*1+COUNTIF(D19,"✕")*0</f>
        <v>0</v>
      </c>
      <c r="Y19" s="14">
        <f t="shared" ref="Y19" si="22">COUNTIF(E19,"◎")*5+COUNTIF(E19,"〇")*3+COUNTIF(E19,"△")*1+COUNTIF(E19,"✕")*0</f>
        <v>0</v>
      </c>
      <c r="Z19" s="14">
        <f t="shared" ref="Z19" si="23">COUNTIF(F19,"◎")*5+COUNTIF(F19,"〇")*3+COUNTIF(F19,"△")*1+COUNTIF(F19,"✕")*0</f>
        <v>0</v>
      </c>
      <c r="AA19" s="14">
        <f t="shared" ref="AA19" si="24">COUNTIF(G19,"◎")*5+COUNTIF(G19,"〇")*3+COUNTIF(G19,"△")*1+COUNTIF(G19,"✕")*0</f>
        <v>0</v>
      </c>
      <c r="AB19" s="14">
        <f t="shared" ref="AB19" si="25">COUNTIF(H19,"◎")*5+COUNTIF(H19,"〇")*3+COUNTIF(H19,"△")*1+COUNTIF(H19,"✕")*0</f>
        <v>0</v>
      </c>
      <c r="AC19" s="14">
        <f t="shared" ref="AC19" si="26">COUNTIF(I19,"◎")*5+COUNTIF(I19,"〇")*3+COUNTIF(I19,"△")*1+COUNTIF(I19,"✕")*0</f>
        <v>0</v>
      </c>
      <c r="AD19" s="14">
        <f t="shared" ref="AD19" si="27">COUNTIF(J19,"◎")*5+COUNTIF(J19,"〇")*3+COUNTIF(J19,"△")*1+COUNTIF(J19,"✕")*0</f>
        <v>0</v>
      </c>
      <c r="AE19" s="14">
        <f t="shared" ref="AE19" si="28">COUNTIF(K19,"◎")*5+COUNTIF(K19,"〇")*3+COUNTIF(K19,"△")*1+COUNTIF(K19,"✕")*0</f>
        <v>0</v>
      </c>
      <c r="AF19" s="14">
        <f t="shared" ref="AF19" si="29">COUNTIF(L19,"◎")*5+COUNTIF(L19,"〇")*3+COUNTIF(L19,"△")*1+COUNTIF(L19,"✕")*0</f>
        <v>0</v>
      </c>
      <c r="AG19" s="14">
        <f t="shared" ref="AG19" si="30">COUNTIF(M19,"◎")*5+COUNTIF(M19,"〇")*3+COUNTIF(M19,"△")*1+COUNTIF(M19,"✕")*0</f>
        <v>0</v>
      </c>
      <c r="AH19" s="14">
        <f t="shared" ref="AH19" si="31">COUNTIF(N19,"◎")*5+COUNTIF(N19,"〇")*3+COUNTIF(N19,"△")*1+COUNTIF(N19,"✕")*0</f>
        <v>0</v>
      </c>
      <c r="AI19" s="14">
        <f t="shared" ref="AI19" si="32">COUNTIF(O19,"◎")*5+COUNTIF(O19,"〇")*3+COUNTIF(O19,"△")*1+COUNTIF(O19,"✕")*0</f>
        <v>0</v>
      </c>
      <c r="AJ19" s="14">
        <f t="shared" ref="AJ19" si="33">COUNTIF(P19,"◎")*5+COUNTIF(P19,"〇")*3+COUNTIF(P19,"△")*1+COUNTIF(P19,"✕")*0</f>
        <v>0</v>
      </c>
      <c r="AK19" s="14">
        <f t="shared" ref="AK19" si="34">COUNTIF(Q19,"◎")*5+COUNTIF(Q19,"〇")*3+COUNTIF(Q19,"△")*1+COUNTIF(Q19,"✕")*0</f>
        <v>0</v>
      </c>
      <c r="AL19" s="14">
        <f t="shared" ref="AL19" si="35">COUNTIF(R19,"◎")*5+COUNTIF(R19,"〇")*3+COUNTIF(R19,"△")*1+COUNTIF(R19,"✕")*0</f>
        <v>0</v>
      </c>
      <c r="AM19" s="13"/>
    </row>
    <row r="21" spans="1:39" x14ac:dyDescent="0.3">
      <c r="A21" s="13" t="s">
        <v>21</v>
      </c>
      <c r="B21" s="13" t="s">
        <v>22</v>
      </c>
      <c r="C21" s="14" t="s">
        <v>30</v>
      </c>
      <c r="D21" s="39" t="s">
        <v>31</v>
      </c>
      <c r="E21" s="39" t="s">
        <v>32</v>
      </c>
      <c r="F21" s="14" t="s">
        <v>33</v>
      </c>
      <c r="G21" s="14" t="s">
        <v>34</v>
      </c>
      <c r="H21" s="14" t="s">
        <v>35</v>
      </c>
      <c r="I21" s="39" t="s">
        <v>36</v>
      </c>
      <c r="J21" s="14" t="s">
        <v>37</v>
      </c>
      <c r="K21" s="14" t="s">
        <v>38</v>
      </c>
      <c r="L21" s="39" t="s">
        <v>39</v>
      </c>
      <c r="M21" s="14" t="s">
        <v>40</v>
      </c>
      <c r="N21" s="39" t="s">
        <v>41</v>
      </c>
      <c r="O21" s="14" t="s">
        <v>42</v>
      </c>
      <c r="P21" s="13" t="s">
        <v>43</v>
      </c>
      <c r="Q21" s="39" t="s">
        <v>44</v>
      </c>
      <c r="R21" s="14" t="s">
        <v>46</v>
      </c>
      <c r="S21" s="17" t="s">
        <v>56</v>
      </c>
      <c r="U21" s="13" t="s">
        <v>21</v>
      </c>
      <c r="V21" s="13" t="s">
        <v>22</v>
      </c>
      <c r="W21" s="14" t="s">
        <v>30</v>
      </c>
      <c r="X21" s="39" t="s">
        <v>31</v>
      </c>
      <c r="Y21" s="39" t="s">
        <v>32</v>
      </c>
      <c r="Z21" s="14" t="s">
        <v>33</v>
      </c>
      <c r="AA21" s="14" t="s">
        <v>34</v>
      </c>
      <c r="AB21" s="14" t="s">
        <v>35</v>
      </c>
      <c r="AC21" s="39" t="s">
        <v>36</v>
      </c>
      <c r="AD21" s="14" t="s">
        <v>37</v>
      </c>
      <c r="AE21" s="14" t="s">
        <v>38</v>
      </c>
      <c r="AF21" s="39" t="s">
        <v>39</v>
      </c>
      <c r="AG21" s="14" t="s">
        <v>40</v>
      </c>
      <c r="AH21" s="14" t="s">
        <v>41</v>
      </c>
      <c r="AI21" s="14" t="s">
        <v>42</v>
      </c>
      <c r="AJ21" s="13" t="s">
        <v>43</v>
      </c>
      <c r="AK21" s="39" t="s">
        <v>44</v>
      </c>
      <c r="AL21" s="14" t="s">
        <v>46</v>
      </c>
      <c r="AM21" s="17" t="s">
        <v>56</v>
      </c>
    </row>
    <row r="22" spans="1:39" ht="15.6" x14ac:dyDescent="0.3">
      <c r="A22" s="87" t="s">
        <v>49</v>
      </c>
      <c r="B22" s="14" t="str">
        <f t="shared" ref="B22:B28" si="36">B13</f>
        <v>チームA</v>
      </c>
      <c r="C22" s="86"/>
      <c r="D22" s="86"/>
      <c r="E22" s="86"/>
      <c r="F22" s="86"/>
      <c r="G22" s="86"/>
      <c r="H22" s="86"/>
      <c r="I22" s="86"/>
      <c r="J22" s="86"/>
      <c r="K22" s="86"/>
      <c r="L22" s="86"/>
      <c r="M22" s="86"/>
      <c r="N22" s="86"/>
      <c r="O22" s="86"/>
      <c r="P22" s="86"/>
      <c r="Q22" s="86"/>
      <c r="R22" s="86"/>
      <c r="S22" s="88"/>
      <c r="T22" s="58">
        <f>COUNTIF(R22,"&lt;&gt;")</f>
        <v>0</v>
      </c>
      <c r="U22" s="11" t="s">
        <v>49</v>
      </c>
      <c r="V22" s="14" t="str">
        <f t="shared" ref="V22:V28" si="37">V13</f>
        <v>チームA</v>
      </c>
      <c r="W22" s="14">
        <f>COUNTIF(C22,"◎")*5+COUNTIF(C22,"〇")*3+COUNTIF(C22,"△")*1+COUNTIF(C22,"✕")*0</f>
        <v>0</v>
      </c>
      <c r="X22" s="14">
        <f t="shared" ref="X22:X27" si="38">COUNTIF(D22,"◎")*5+COUNTIF(D22,"〇")*3+COUNTIF(D22,"△")*1+COUNTIF(D22,"✕")*0</f>
        <v>0</v>
      </c>
      <c r="Y22" s="14">
        <f t="shared" ref="Y22:Y27" si="39">COUNTIF(E22,"◎")*5+COUNTIF(E22,"〇")*3+COUNTIF(E22,"△")*1+COUNTIF(E22,"✕")*0</f>
        <v>0</v>
      </c>
      <c r="Z22" s="14">
        <f t="shared" ref="Z22:Z27" si="40">COUNTIF(F22,"◎")*5+COUNTIF(F22,"〇")*3+COUNTIF(F22,"△")*1+COUNTIF(F22,"✕")*0</f>
        <v>0</v>
      </c>
      <c r="AA22" s="14">
        <f t="shared" ref="AA22:AA27" si="41">COUNTIF(G22,"◎")*5+COUNTIF(G22,"〇")*3+COUNTIF(G22,"△")*1+COUNTIF(G22,"✕")*0</f>
        <v>0</v>
      </c>
      <c r="AB22" s="14">
        <f t="shared" ref="AB22:AB27" si="42">COUNTIF(H22,"◎")*5+COUNTIF(H22,"〇")*3+COUNTIF(H22,"△")*1+COUNTIF(H22,"✕")*0</f>
        <v>0</v>
      </c>
      <c r="AC22" s="14">
        <f t="shared" ref="AC22:AC27" si="43">COUNTIF(I22,"◎")*5+COUNTIF(I22,"〇")*3+COUNTIF(I22,"△")*1+COUNTIF(I22,"✕")*0</f>
        <v>0</v>
      </c>
      <c r="AD22" s="14">
        <f t="shared" ref="AD22:AD27" si="44">COUNTIF(J22,"◎")*5+COUNTIF(J22,"〇")*3+COUNTIF(J22,"△")*1+COUNTIF(J22,"✕")*0</f>
        <v>0</v>
      </c>
      <c r="AE22" s="14">
        <f t="shared" ref="AE22:AE27" si="45">COUNTIF(K22,"◎")*5+COUNTIF(K22,"〇")*3+COUNTIF(K22,"△")*1+COUNTIF(K22,"✕")*0</f>
        <v>0</v>
      </c>
      <c r="AF22" s="14">
        <f t="shared" ref="AF22:AF27" si="46">COUNTIF(L22,"◎")*5+COUNTIF(L22,"〇")*3+COUNTIF(L22,"△")*1+COUNTIF(L22,"✕")*0</f>
        <v>0</v>
      </c>
      <c r="AG22" s="14">
        <f t="shared" ref="AG22:AG27" si="47">COUNTIF(M22,"◎")*5+COUNTIF(M22,"〇")*3+COUNTIF(M22,"△")*1+COUNTIF(M22,"✕")*0</f>
        <v>0</v>
      </c>
      <c r="AH22" s="14">
        <f t="shared" ref="AH22:AH27" si="48">COUNTIF(N22,"◎")*5+COUNTIF(N22,"〇")*3+COUNTIF(N22,"△")*1+COUNTIF(N22,"✕")*0</f>
        <v>0</v>
      </c>
      <c r="AI22" s="14">
        <f t="shared" ref="AI22:AI27" si="49">COUNTIF(O22,"◎")*5+COUNTIF(O22,"〇")*3+COUNTIF(O22,"△")*1+COUNTIF(O22,"✕")*0</f>
        <v>0</v>
      </c>
      <c r="AJ22" s="14">
        <f t="shared" ref="AJ22:AJ27" si="50">COUNTIF(P22,"◎")*5+COUNTIF(P22,"〇")*3+COUNTIF(P22,"△")*1+COUNTIF(P22,"✕")*0</f>
        <v>0</v>
      </c>
      <c r="AK22" s="14">
        <f t="shared" ref="AK22:AK27" si="51">COUNTIF(Q22,"◎")*5+COUNTIF(Q22,"〇")*3+COUNTIF(Q22,"△")*1+COUNTIF(Q22,"✕")*0</f>
        <v>0</v>
      </c>
      <c r="AL22" s="14">
        <f t="shared" ref="AL22:AL27" si="52">COUNTIF(R22,"◎")*5+COUNTIF(R22,"〇")*3+COUNTIF(R22,"△")*1+COUNTIF(R22,"✕")*0</f>
        <v>0</v>
      </c>
      <c r="AM22" s="13"/>
    </row>
    <row r="23" spans="1:39" ht="15.6" x14ac:dyDescent="0.3">
      <c r="A23" s="11"/>
      <c r="B23" s="14" t="str">
        <f t="shared" si="36"/>
        <v>チームB</v>
      </c>
      <c r="C23" s="86"/>
      <c r="D23" s="86"/>
      <c r="E23" s="86"/>
      <c r="F23" s="86"/>
      <c r="G23" s="86"/>
      <c r="H23" s="86"/>
      <c r="I23" s="86"/>
      <c r="J23" s="86"/>
      <c r="K23" s="86"/>
      <c r="L23" s="86"/>
      <c r="M23" s="86"/>
      <c r="N23" s="86"/>
      <c r="O23" s="86"/>
      <c r="P23" s="86"/>
      <c r="Q23" s="86"/>
      <c r="R23" s="86"/>
      <c r="S23" s="88"/>
      <c r="T23" s="58">
        <f t="shared" ref="T23:T27" si="53">COUNTIF(R23,"&lt;&gt;")</f>
        <v>0</v>
      </c>
      <c r="U23" s="11"/>
      <c r="V23" s="14" t="str">
        <f t="shared" si="37"/>
        <v>チームB</v>
      </c>
      <c r="W23" s="14">
        <f t="shared" ref="W23:W27" si="54">COUNTIF(C23,"◎")*5+COUNTIF(C23,"〇")*3+COUNTIF(C23,"△")*1+COUNTIF(C23,"✕")*0</f>
        <v>0</v>
      </c>
      <c r="X23" s="14">
        <f t="shared" si="38"/>
        <v>0</v>
      </c>
      <c r="Y23" s="14">
        <f t="shared" si="39"/>
        <v>0</v>
      </c>
      <c r="Z23" s="14">
        <f t="shared" si="40"/>
        <v>0</v>
      </c>
      <c r="AA23" s="14">
        <f t="shared" si="41"/>
        <v>0</v>
      </c>
      <c r="AB23" s="14">
        <f t="shared" si="42"/>
        <v>0</v>
      </c>
      <c r="AC23" s="14">
        <f t="shared" si="43"/>
        <v>0</v>
      </c>
      <c r="AD23" s="14">
        <f t="shared" si="44"/>
        <v>0</v>
      </c>
      <c r="AE23" s="14">
        <f t="shared" si="45"/>
        <v>0</v>
      </c>
      <c r="AF23" s="14">
        <f t="shared" si="46"/>
        <v>0</v>
      </c>
      <c r="AG23" s="14">
        <f t="shared" si="47"/>
        <v>0</v>
      </c>
      <c r="AH23" s="14">
        <f t="shared" si="48"/>
        <v>0</v>
      </c>
      <c r="AI23" s="14">
        <f t="shared" si="49"/>
        <v>0</v>
      </c>
      <c r="AJ23" s="14">
        <f t="shared" si="50"/>
        <v>0</v>
      </c>
      <c r="AK23" s="14">
        <f t="shared" si="51"/>
        <v>0</v>
      </c>
      <c r="AL23" s="14">
        <f t="shared" si="52"/>
        <v>0</v>
      </c>
      <c r="AM23" s="13"/>
    </row>
    <row r="24" spans="1:39" ht="15.6" x14ac:dyDescent="0.3">
      <c r="A24" s="11"/>
      <c r="B24" s="14" t="str">
        <f t="shared" si="36"/>
        <v>チームC</v>
      </c>
      <c r="C24" s="86"/>
      <c r="D24" s="86"/>
      <c r="E24" s="86"/>
      <c r="F24" s="86"/>
      <c r="G24" s="86"/>
      <c r="H24" s="86"/>
      <c r="I24" s="86"/>
      <c r="J24" s="86"/>
      <c r="K24" s="86"/>
      <c r="L24" s="86"/>
      <c r="M24" s="86"/>
      <c r="N24" s="86"/>
      <c r="O24" s="86"/>
      <c r="P24" s="86"/>
      <c r="Q24" s="86"/>
      <c r="R24" s="86"/>
      <c r="S24" s="88"/>
      <c r="T24" s="58">
        <f t="shared" si="53"/>
        <v>0</v>
      </c>
      <c r="U24" s="11"/>
      <c r="V24" s="14" t="str">
        <f t="shared" si="37"/>
        <v>チームC</v>
      </c>
      <c r="W24" s="14">
        <f t="shared" si="54"/>
        <v>0</v>
      </c>
      <c r="X24" s="14">
        <f t="shared" si="38"/>
        <v>0</v>
      </c>
      <c r="Y24" s="14">
        <f t="shared" si="39"/>
        <v>0</v>
      </c>
      <c r="Z24" s="14">
        <f t="shared" si="40"/>
        <v>0</v>
      </c>
      <c r="AA24" s="14">
        <f t="shared" si="41"/>
        <v>0</v>
      </c>
      <c r="AB24" s="14">
        <f t="shared" si="42"/>
        <v>0</v>
      </c>
      <c r="AC24" s="14">
        <f t="shared" si="43"/>
        <v>0</v>
      </c>
      <c r="AD24" s="14">
        <f t="shared" si="44"/>
        <v>0</v>
      </c>
      <c r="AE24" s="14">
        <f t="shared" si="45"/>
        <v>0</v>
      </c>
      <c r="AF24" s="14">
        <f t="shared" si="46"/>
        <v>0</v>
      </c>
      <c r="AG24" s="14">
        <f t="shared" si="47"/>
        <v>0</v>
      </c>
      <c r="AH24" s="14">
        <f t="shared" si="48"/>
        <v>0</v>
      </c>
      <c r="AI24" s="14">
        <f t="shared" si="49"/>
        <v>0</v>
      </c>
      <c r="AJ24" s="14">
        <f t="shared" si="50"/>
        <v>0</v>
      </c>
      <c r="AK24" s="14">
        <f t="shared" si="51"/>
        <v>0</v>
      </c>
      <c r="AL24" s="14">
        <f t="shared" si="52"/>
        <v>0</v>
      </c>
      <c r="AM24" s="13"/>
    </row>
    <row r="25" spans="1:39" ht="15.6" x14ac:dyDescent="0.3">
      <c r="A25" s="11"/>
      <c r="B25" s="14" t="str">
        <f t="shared" si="36"/>
        <v>チームD</v>
      </c>
      <c r="C25" s="86"/>
      <c r="D25" s="86"/>
      <c r="E25" s="86"/>
      <c r="F25" s="86"/>
      <c r="G25" s="86"/>
      <c r="H25" s="86"/>
      <c r="I25" s="86"/>
      <c r="J25" s="86"/>
      <c r="K25" s="86"/>
      <c r="L25" s="86"/>
      <c r="M25" s="86"/>
      <c r="N25" s="86"/>
      <c r="O25" s="86"/>
      <c r="P25" s="86"/>
      <c r="Q25" s="86"/>
      <c r="R25" s="86"/>
      <c r="S25" s="88"/>
      <c r="T25" s="58">
        <f t="shared" si="53"/>
        <v>0</v>
      </c>
      <c r="U25" s="11"/>
      <c r="V25" s="14" t="str">
        <f t="shared" si="37"/>
        <v>チームD</v>
      </c>
      <c r="W25" s="14">
        <f t="shared" si="54"/>
        <v>0</v>
      </c>
      <c r="X25" s="14">
        <f t="shared" si="38"/>
        <v>0</v>
      </c>
      <c r="Y25" s="14">
        <f t="shared" si="39"/>
        <v>0</v>
      </c>
      <c r="Z25" s="14">
        <f t="shared" si="40"/>
        <v>0</v>
      </c>
      <c r="AA25" s="14">
        <f t="shared" si="41"/>
        <v>0</v>
      </c>
      <c r="AB25" s="14">
        <f t="shared" si="42"/>
        <v>0</v>
      </c>
      <c r="AC25" s="14">
        <f t="shared" si="43"/>
        <v>0</v>
      </c>
      <c r="AD25" s="14">
        <f t="shared" si="44"/>
        <v>0</v>
      </c>
      <c r="AE25" s="14">
        <f t="shared" si="45"/>
        <v>0</v>
      </c>
      <c r="AF25" s="14">
        <f t="shared" si="46"/>
        <v>0</v>
      </c>
      <c r="AG25" s="14">
        <f t="shared" si="47"/>
        <v>0</v>
      </c>
      <c r="AH25" s="14">
        <f t="shared" si="48"/>
        <v>0</v>
      </c>
      <c r="AI25" s="14">
        <f t="shared" si="49"/>
        <v>0</v>
      </c>
      <c r="AJ25" s="14">
        <f t="shared" si="50"/>
        <v>0</v>
      </c>
      <c r="AK25" s="14">
        <f t="shared" si="51"/>
        <v>0</v>
      </c>
      <c r="AL25" s="14">
        <f t="shared" si="52"/>
        <v>0</v>
      </c>
      <c r="AM25" s="13"/>
    </row>
    <row r="26" spans="1:39" ht="15.6" x14ac:dyDescent="0.3">
      <c r="A26" s="11"/>
      <c r="B26" s="14" t="str">
        <f t="shared" si="36"/>
        <v>チームE</v>
      </c>
      <c r="C26" s="86"/>
      <c r="D26" s="86"/>
      <c r="E26" s="86"/>
      <c r="F26" s="86"/>
      <c r="G26" s="86"/>
      <c r="H26" s="86"/>
      <c r="I26" s="86"/>
      <c r="J26" s="86"/>
      <c r="K26" s="86"/>
      <c r="L26" s="86"/>
      <c r="M26" s="86"/>
      <c r="N26" s="86"/>
      <c r="O26" s="86"/>
      <c r="P26" s="86"/>
      <c r="Q26" s="86"/>
      <c r="R26" s="86"/>
      <c r="S26" s="88"/>
      <c r="T26" s="58">
        <f t="shared" si="53"/>
        <v>0</v>
      </c>
      <c r="U26" s="11"/>
      <c r="V26" s="14" t="str">
        <f t="shared" si="37"/>
        <v>チームE</v>
      </c>
      <c r="W26" s="14">
        <f t="shared" si="54"/>
        <v>0</v>
      </c>
      <c r="X26" s="14">
        <f t="shared" si="38"/>
        <v>0</v>
      </c>
      <c r="Y26" s="14">
        <f t="shared" si="39"/>
        <v>0</v>
      </c>
      <c r="Z26" s="14">
        <f t="shared" si="40"/>
        <v>0</v>
      </c>
      <c r="AA26" s="14">
        <f t="shared" si="41"/>
        <v>0</v>
      </c>
      <c r="AB26" s="14">
        <f t="shared" si="42"/>
        <v>0</v>
      </c>
      <c r="AC26" s="14">
        <f t="shared" si="43"/>
        <v>0</v>
      </c>
      <c r="AD26" s="14">
        <f t="shared" si="44"/>
        <v>0</v>
      </c>
      <c r="AE26" s="14">
        <f t="shared" si="45"/>
        <v>0</v>
      </c>
      <c r="AF26" s="14">
        <f t="shared" si="46"/>
        <v>0</v>
      </c>
      <c r="AG26" s="14">
        <f t="shared" si="47"/>
        <v>0</v>
      </c>
      <c r="AH26" s="14">
        <f t="shared" si="48"/>
        <v>0</v>
      </c>
      <c r="AI26" s="14">
        <f t="shared" si="49"/>
        <v>0</v>
      </c>
      <c r="AJ26" s="14">
        <f t="shared" si="50"/>
        <v>0</v>
      </c>
      <c r="AK26" s="14">
        <f t="shared" si="51"/>
        <v>0</v>
      </c>
      <c r="AL26" s="14">
        <f t="shared" si="52"/>
        <v>0</v>
      </c>
      <c r="AM26" s="13"/>
    </row>
    <row r="27" spans="1:39" ht="15.6" x14ac:dyDescent="0.3">
      <c r="A27" s="11"/>
      <c r="B27" s="14" t="str">
        <f t="shared" si="36"/>
        <v>チームF</v>
      </c>
      <c r="C27" s="86"/>
      <c r="D27" s="86"/>
      <c r="E27" s="86"/>
      <c r="F27" s="86"/>
      <c r="G27" s="86"/>
      <c r="H27" s="86"/>
      <c r="I27" s="86"/>
      <c r="J27" s="86"/>
      <c r="K27" s="86"/>
      <c r="L27" s="86"/>
      <c r="M27" s="86"/>
      <c r="N27" s="86"/>
      <c r="O27" s="86"/>
      <c r="P27" s="86"/>
      <c r="Q27" s="86"/>
      <c r="R27" s="86"/>
      <c r="S27" s="88"/>
      <c r="T27" s="58">
        <f t="shared" si="53"/>
        <v>0</v>
      </c>
      <c r="U27" s="11"/>
      <c r="V27" s="14" t="str">
        <f t="shared" si="37"/>
        <v>チームF</v>
      </c>
      <c r="W27" s="14">
        <f t="shared" si="54"/>
        <v>0</v>
      </c>
      <c r="X27" s="14">
        <f t="shared" si="38"/>
        <v>0</v>
      </c>
      <c r="Y27" s="14">
        <f t="shared" si="39"/>
        <v>0</v>
      </c>
      <c r="Z27" s="14">
        <f t="shared" si="40"/>
        <v>0</v>
      </c>
      <c r="AA27" s="14">
        <f t="shared" si="41"/>
        <v>0</v>
      </c>
      <c r="AB27" s="14">
        <f t="shared" si="42"/>
        <v>0</v>
      </c>
      <c r="AC27" s="14">
        <f t="shared" si="43"/>
        <v>0</v>
      </c>
      <c r="AD27" s="14">
        <f t="shared" si="44"/>
        <v>0</v>
      </c>
      <c r="AE27" s="14">
        <f t="shared" si="45"/>
        <v>0</v>
      </c>
      <c r="AF27" s="14">
        <f t="shared" si="46"/>
        <v>0</v>
      </c>
      <c r="AG27" s="14">
        <f t="shared" si="47"/>
        <v>0</v>
      </c>
      <c r="AH27" s="14">
        <f t="shared" si="48"/>
        <v>0</v>
      </c>
      <c r="AI27" s="14">
        <f t="shared" si="49"/>
        <v>0</v>
      </c>
      <c r="AJ27" s="14">
        <f t="shared" si="50"/>
        <v>0</v>
      </c>
      <c r="AK27" s="14">
        <f t="shared" si="51"/>
        <v>0</v>
      </c>
      <c r="AL27" s="14">
        <f t="shared" si="52"/>
        <v>0</v>
      </c>
      <c r="AM27" s="13"/>
    </row>
    <row r="28" spans="1:39" ht="15.6" x14ac:dyDescent="0.3">
      <c r="A28" s="12"/>
      <c r="B28" s="14" t="str">
        <f t="shared" si="36"/>
        <v>チームG</v>
      </c>
      <c r="C28" s="86"/>
      <c r="D28" s="86"/>
      <c r="E28" s="86"/>
      <c r="F28" s="86"/>
      <c r="G28" s="86"/>
      <c r="H28" s="86"/>
      <c r="I28" s="86"/>
      <c r="J28" s="86"/>
      <c r="K28" s="86"/>
      <c r="L28" s="86"/>
      <c r="M28" s="86"/>
      <c r="N28" s="86"/>
      <c r="O28" s="86"/>
      <c r="P28" s="86"/>
      <c r="Q28" s="86"/>
      <c r="R28" s="86"/>
      <c r="S28" s="88"/>
      <c r="T28" s="58">
        <f t="shared" ref="T28" si="55">COUNTIF(R28,"&lt;&gt;")</f>
        <v>0</v>
      </c>
      <c r="U28" s="12"/>
      <c r="V28" s="14" t="str">
        <f t="shared" si="37"/>
        <v>チームG</v>
      </c>
      <c r="W28" s="14">
        <f t="shared" ref="W28" si="56">COUNTIF(C28,"◎")*5+COUNTIF(C28,"〇")*3+COUNTIF(C28,"△")*1+COUNTIF(C28,"✕")*0</f>
        <v>0</v>
      </c>
      <c r="X28" s="14">
        <f t="shared" ref="X28" si="57">COUNTIF(D28,"◎")*5+COUNTIF(D28,"〇")*3+COUNTIF(D28,"△")*1+COUNTIF(D28,"✕")*0</f>
        <v>0</v>
      </c>
      <c r="Y28" s="14">
        <f t="shared" ref="Y28" si="58">COUNTIF(E28,"◎")*5+COUNTIF(E28,"〇")*3+COUNTIF(E28,"△")*1+COUNTIF(E28,"✕")*0</f>
        <v>0</v>
      </c>
      <c r="Z28" s="14">
        <f t="shared" ref="Z28" si="59">COUNTIF(F28,"◎")*5+COUNTIF(F28,"〇")*3+COUNTIF(F28,"△")*1+COUNTIF(F28,"✕")*0</f>
        <v>0</v>
      </c>
      <c r="AA28" s="14">
        <f t="shared" ref="AA28" si="60">COUNTIF(G28,"◎")*5+COUNTIF(G28,"〇")*3+COUNTIF(G28,"△")*1+COUNTIF(G28,"✕")*0</f>
        <v>0</v>
      </c>
      <c r="AB28" s="14">
        <f t="shared" ref="AB28" si="61">COUNTIF(H28,"◎")*5+COUNTIF(H28,"〇")*3+COUNTIF(H28,"△")*1+COUNTIF(H28,"✕")*0</f>
        <v>0</v>
      </c>
      <c r="AC28" s="14">
        <f t="shared" ref="AC28" si="62">COUNTIF(I28,"◎")*5+COUNTIF(I28,"〇")*3+COUNTIF(I28,"△")*1+COUNTIF(I28,"✕")*0</f>
        <v>0</v>
      </c>
      <c r="AD28" s="14">
        <f t="shared" ref="AD28" si="63">COUNTIF(J28,"◎")*5+COUNTIF(J28,"〇")*3+COUNTIF(J28,"△")*1+COUNTIF(J28,"✕")*0</f>
        <v>0</v>
      </c>
      <c r="AE28" s="14">
        <f t="shared" ref="AE28" si="64">COUNTIF(K28,"◎")*5+COUNTIF(K28,"〇")*3+COUNTIF(K28,"△")*1+COUNTIF(K28,"✕")*0</f>
        <v>0</v>
      </c>
      <c r="AF28" s="14">
        <f t="shared" ref="AF28" si="65">COUNTIF(L28,"◎")*5+COUNTIF(L28,"〇")*3+COUNTIF(L28,"△")*1+COUNTIF(L28,"✕")*0</f>
        <v>0</v>
      </c>
      <c r="AG28" s="14">
        <f t="shared" ref="AG28" si="66">COUNTIF(M28,"◎")*5+COUNTIF(M28,"〇")*3+COUNTIF(M28,"△")*1+COUNTIF(M28,"✕")*0</f>
        <v>0</v>
      </c>
      <c r="AH28" s="14">
        <f t="shared" ref="AH28" si="67">COUNTIF(N28,"◎")*5+COUNTIF(N28,"〇")*3+COUNTIF(N28,"△")*1+COUNTIF(N28,"✕")*0</f>
        <v>0</v>
      </c>
      <c r="AI28" s="14">
        <f t="shared" ref="AI28" si="68">COUNTIF(O28,"◎")*5+COUNTIF(O28,"〇")*3+COUNTIF(O28,"△")*1+COUNTIF(O28,"✕")*0</f>
        <v>0</v>
      </c>
      <c r="AJ28" s="14">
        <f t="shared" ref="AJ28" si="69">COUNTIF(P28,"◎")*5+COUNTIF(P28,"〇")*3+COUNTIF(P28,"△")*1+COUNTIF(P28,"✕")*0</f>
        <v>0</v>
      </c>
      <c r="AK28" s="14">
        <f t="shared" ref="AK28" si="70">COUNTIF(Q28,"◎")*5+COUNTIF(Q28,"〇")*3+COUNTIF(Q28,"△")*1+COUNTIF(Q28,"✕")*0</f>
        <v>0</v>
      </c>
      <c r="AL28" s="14">
        <f t="shared" ref="AL28" si="71">COUNTIF(R28,"◎")*5+COUNTIF(R28,"〇")*3+COUNTIF(R28,"△")*1+COUNTIF(R28,"✕")*0</f>
        <v>0</v>
      </c>
      <c r="AM28" s="13"/>
    </row>
    <row r="30" spans="1:39" x14ac:dyDescent="0.3">
      <c r="A30" s="13" t="s">
        <v>21</v>
      </c>
      <c r="B30" s="13" t="s">
        <v>22</v>
      </c>
      <c r="C30" s="14" t="s">
        <v>30</v>
      </c>
      <c r="D30" s="39" t="s">
        <v>31</v>
      </c>
      <c r="E30" s="39" t="s">
        <v>32</v>
      </c>
      <c r="F30" s="14" t="s">
        <v>33</v>
      </c>
      <c r="G30" s="14" t="s">
        <v>34</v>
      </c>
      <c r="H30" s="14" t="s">
        <v>35</v>
      </c>
      <c r="I30" s="39" t="s">
        <v>36</v>
      </c>
      <c r="J30" s="14" t="s">
        <v>37</v>
      </c>
      <c r="K30" s="14" t="s">
        <v>38</v>
      </c>
      <c r="L30" s="39" t="s">
        <v>39</v>
      </c>
      <c r="M30" s="14" t="s">
        <v>40</v>
      </c>
      <c r="N30" s="39" t="s">
        <v>41</v>
      </c>
      <c r="O30" s="14" t="s">
        <v>42</v>
      </c>
      <c r="P30" s="13" t="s">
        <v>43</v>
      </c>
      <c r="Q30" s="39" t="s">
        <v>44</v>
      </c>
      <c r="R30" s="14" t="s">
        <v>46</v>
      </c>
      <c r="S30" s="17" t="s">
        <v>56</v>
      </c>
      <c r="U30" s="13" t="s">
        <v>21</v>
      </c>
      <c r="V30" s="13" t="s">
        <v>22</v>
      </c>
      <c r="W30" s="14" t="s">
        <v>30</v>
      </c>
      <c r="X30" s="39" t="s">
        <v>31</v>
      </c>
      <c r="Y30" s="39" t="s">
        <v>32</v>
      </c>
      <c r="Z30" s="14" t="s">
        <v>33</v>
      </c>
      <c r="AA30" s="14" t="s">
        <v>34</v>
      </c>
      <c r="AB30" s="14" t="s">
        <v>35</v>
      </c>
      <c r="AC30" s="39" t="s">
        <v>36</v>
      </c>
      <c r="AD30" s="14" t="s">
        <v>37</v>
      </c>
      <c r="AE30" s="14" t="s">
        <v>38</v>
      </c>
      <c r="AF30" s="39" t="s">
        <v>39</v>
      </c>
      <c r="AG30" s="14" t="s">
        <v>40</v>
      </c>
      <c r="AH30" s="14" t="s">
        <v>41</v>
      </c>
      <c r="AI30" s="14" t="s">
        <v>42</v>
      </c>
      <c r="AJ30" s="13" t="s">
        <v>43</v>
      </c>
      <c r="AK30" s="39" t="s">
        <v>44</v>
      </c>
      <c r="AL30" s="14" t="s">
        <v>46</v>
      </c>
      <c r="AM30" s="17" t="s">
        <v>56</v>
      </c>
    </row>
    <row r="31" spans="1:39" ht="15.6" x14ac:dyDescent="0.3">
      <c r="A31" s="87" t="s">
        <v>50</v>
      </c>
      <c r="B31" s="14" t="str">
        <f t="shared" ref="B31:B37" si="72">B22</f>
        <v>チームA</v>
      </c>
      <c r="C31" s="86"/>
      <c r="D31" s="86"/>
      <c r="E31" s="86"/>
      <c r="F31" s="86"/>
      <c r="G31" s="86"/>
      <c r="H31" s="86"/>
      <c r="I31" s="86"/>
      <c r="J31" s="86"/>
      <c r="K31" s="86"/>
      <c r="L31" s="86"/>
      <c r="M31" s="86"/>
      <c r="N31" s="86"/>
      <c r="O31" s="86"/>
      <c r="P31" s="86"/>
      <c r="Q31" s="86"/>
      <c r="R31" s="86"/>
      <c r="S31" s="88"/>
      <c r="T31" s="58">
        <f>COUNTIF(R31,"&lt;&gt;")</f>
        <v>0</v>
      </c>
      <c r="U31" s="11" t="s">
        <v>50</v>
      </c>
      <c r="V31" s="14" t="str">
        <f t="shared" ref="V31:V37" si="73">V22</f>
        <v>チームA</v>
      </c>
      <c r="W31" s="14">
        <f>COUNTIF(C31,"◎")*5+COUNTIF(C31,"〇")*3+COUNTIF(C31,"△")*1+COUNTIF(C31,"✕")*0</f>
        <v>0</v>
      </c>
      <c r="X31" s="14">
        <f t="shared" ref="X31:X36" si="74">COUNTIF(D31,"◎")*5+COUNTIF(D31,"〇")*3+COUNTIF(D31,"△")*1+COUNTIF(D31,"✕")*0</f>
        <v>0</v>
      </c>
      <c r="Y31" s="14">
        <f t="shared" ref="Y31:Y36" si="75">COUNTIF(E31,"◎")*5+COUNTIF(E31,"〇")*3+COUNTIF(E31,"△")*1+COUNTIF(E31,"✕")*0</f>
        <v>0</v>
      </c>
      <c r="Z31" s="14">
        <f t="shared" ref="Z31:Z36" si="76">COUNTIF(F31,"◎")*5+COUNTIF(F31,"〇")*3+COUNTIF(F31,"△")*1+COUNTIF(F31,"✕")*0</f>
        <v>0</v>
      </c>
      <c r="AA31" s="14">
        <f t="shared" ref="AA31:AA36" si="77">COUNTIF(G31,"◎")*5+COUNTIF(G31,"〇")*3+COUNTIF(G31,"△")*1+COUNTIF(G31,"✕")*0</f>
        <v>0</v>
      </c>
      <c r="AB31" s="14">
        <f t="shared" ref="AB31:AB36" si="78">COUNTIF(H31,"◎")*5+COUNTIF(H31,"〇")*3+COUNTIF(H31,"△")*1+COUNTIF(H31,"✕")*0</f>
        <v>0</v>
      </c>
      <c r="AC31" s="14">
        <f t="shared" ref="AC31:AC36" si="79">COUNTIF(I31,"◎")*5+COUNTIF(I31,"〇")*3+COUNTIF(I31,"△")*1+COUNTIF(I31,"✕")*0</f>
        <v>0</v>
      </c>
      <c r="AD31" s="14">
        <f t="shared" ref="AD31:AD36" si="80">COUNTIF(J31,"◎")*5+COUNTIF(J31,"〇")*3+COUNTIF(J31,"△")*1+COUNTIF(J31,"✕")*0</f>
        <v>0</v>
      </c>
      <c r="AE31" s="14">
        <f t="shared" ref="AE31:AE36" si="81">COUNTIF(K31,"◎")*5+COUNTIF(K31,"〇")*3+COUNTIF(K31,"△")*1+COUNTIF(K31,"✕")*0</f>
        <v>0</v>
      </c>
      <c r="AF31" s="14">
        <f t="shared" ref="AF31:AF36" si="82">COUNTIF(L31,"◎")*5+COUNTIF(L31,"〇")*3+COUNTIF(L31,"△")*1+COUNTIF(L31,"✕")*0</f>
        <v>0</v>
      </c>
      <c r="AG31" s="14">
        <f t="shared" ref="AG31:AG36" si="83">COUNTIF(M31,"◎")*5+COUNTIF(M31,"〇")*3+COUNTIF(M31,"△")*1+COUNTIF(M31,"✕")*0</f>
        <v>0</v>
      </c>
      <c r="AH31" s="14">
        <f t="shared" ref="AH31:AH36" si="84">COUNTIF(N31,"◎")*5+COUNTIF(N31,"〇")*3+COUNTIF(N31,"△")*1+COUNTIF(N31,"✕")*0</f>
        <v>0</v>
      </c>
      <c r="AI31" s="14">
        <f t="shared" ref="AI31:AI36" si="85">COUNTIF(O31,"◎")*5+COUNTIF(O31,"〇")*3+COUNTIF(O31,"△")*1+COUNTIF(O31,"✕")*0</f>
        <v>0</v>
      </c>
      <c r="AJ31" s="14">
        <f t="shared" ref="AJ31:AJ36" si="86">COUNTIF(P31,"◎")*5+COUNTIF(P31,"〇")*3+COUNTIF(P31,"△")*1+COUNTIF(P31,"✕")*0</f>
        <v>0</v>
      </c>
      <c r="AK31" s="14">
        <f t="shared" ref="AK31:AK36" si="87">COUNTIF(Q31,"◎")*5+COUNTIF(Q31,"〇")*3+COUNTIF(Q31,"△")*1+COUNTIF(Q31,"✕")*0</f>
        <v>0</v>
      </c>
      <c r="AL31" s="14">
        <f t="shared" ref="AL31:AL36" si="88">COUNTIF(R31,"◎")*5+COUNTIF(R31,"〇")*3+COUNTIF(R31,"△")*1+COUNTIF(R31,"✕")*0</f>
        <v>0</v>
      </c>
      <c r="AM31" s="13"/>
    </row>
    <row r="32" spans="1:39" ht="15.6" x14ac:dyDescent="0.3">
      <c r="A32" s="11"/>
      <c r="B32" s="14" t="str">
        <f t="shared" si="72"/>
        <v>チームB</v>
      </c>
      <c r="C32" s="86"/>
      <c r="D32" s="86"/>
      <c r="E32" s="86"/>
      <c r="F32" s="86"/>
      <c r="G32" s="86"/>
      <c r="H32" s="86"/>
      <c r="I32" s="86"/>
      <c r="J32" s="86"/>
      <c r="K32" s="86"/>
      <c r="L32" s="86"/>
      <c r="M32" s="86"/>
      <c r="N32" s="86"/>
      <c r="O32" s="86"/>
      <c r="P32" s="86"/>
      <c r="Q32" s="86"/>
      <c r="R32" s="86"/>
      <c r="S32" s="88"/>
      <c r="T32" s="58">
        <f t="shared" ref="T32:T36" si="89">COUNTIF(R32,"&lt;&gt;")</f>
        <v>0</v>
      </c>
      <c r="U32" s="11"/>
      <c r="V32" s="14" t="str">
        <f t="shared" si="73"/>
        <v>チームB</v>
      </c>
      <c r="W32" s="14">
        <f t="shared" ref="W32:W36" si="90">COUNTIF(C32,"◎")*5+COUNTIF(C32,"〇")*3+COUNTIF(C32,"△")*1+COUNTIF(C32,"✕")*0</f>
        <v>0</v>
      </c>
      <c r="X32" s="14">
        <f t="shared" si="74"/>
        <v>0</v>
      </c>
      <c r="Y32" s="14">
        <f t="shared" si="75"/>
        <v>0</v>
      </c>
      <c r="Z32" s="14">
        <f t="shared" si="76"/>
        <v>0</v>
      </c>
      <c r="AA32" s="14">
        <f t="shared" si="77"/>
        <v>0</v>
      </c>
      <c r="AB32" s="14">
        <f t="shared" si="78"/>
        <v>0</v>
      </c>
      <c r="AC32" s="14">
        <f t="shared" si="79"/>
        <v>0</v>
      </c>
      <c r="AD32" s="14">
        <f t="shared" si="80"/>
        <v>0</v>
      </c>
      <c r="AE32" s="14">
        <f t="shared" si="81"/>
        <v>0</v>
      </c>
      <c r="AF32" s="14">
        <f t="shared" si="82"/>
        <v>0</v>
      </c>
      <c r="AG32" s="14">
        <f t="shared" si="83"/>
        <v>0</v>
      </c>
      <c r="AH32" s="14">
        <f t="shared" si="84"/>
        <v>0</v>
      </c>
      <c r="AI32" s="14">
        <f t="shared" si="85"/>
        <v>0</v>
      </c>
      <c r="AJ32" s="14">
        <f t="shared" si="86"/>
        <v>0</v>
      </c>
      <c r="AK32" s="14">
        <f t="shared" si="87"/>
        <v>0</v>
      </c>
      <c r="AL32" s="14">
        <f t="shared" si="88"/>
        <v>0</v>
      </c>
      <c r="AM32" s="13"/>
    </row>
    <row r="33" spans="1:39" ht="15.6" x14ac:dyDescent="0.3">
      <c r="A33" s="11"/>
      <c r="B33" s="14" t="str">
        <f t="shared" si="72"/>
        <v>チームC</v>
      </c>
      <c r="C33" s="86"/>
      <c r="D33" s="86"/>
      <c r="E33" s="86"/>
      <c r="F33" s="86"/>
      <c r="G33" s="86"/>
      <c r="H33" s="86"/>
      <c r="I33" s="86"/>
      <c r="J33" s="86"/>
      <c r="K33" s="86"/>
      <c r="L33" s="86"/>
      <c r="M33" s="86"/>
      <c r="N33" s="86"/>
      <c r="O33" s="86"/>
      <c r="P33" s="86"/>
      <c r="Q33" s="86"/>
      <c r="R33" s="86"/>
      <c r="S33" s="88"/>
      <c r="T33" s="58">
        <f t="shared" si="89"/>
        <v>0</v>
      </c>
      <c r="U33" s="11"/>
      <c r="V33" s="14" t="str">
        <f t="shared" si="73"/>
        <v>チームC</v>
      </c>
      <c r="W33" s="14">
        <f t="shared" si="90"/>
        <v>0</v>
      </c>
      <c r="X33" s="14">
        <f t="shared" si="74"/>
        <v>0</v>
      </c>
      <c r="Y33" s="14">
        <f t="shared" si="75"/>
        <v>0</v>
      </c>
      <c r="Z33" s="14">
        <f t="shared" si="76"/>
        <v>0</v>
      </c>
      <c r="AA33" s="14">
        <f t="shared" si="77"/>
        <v>0</v>
      </c>
      <c r="AB33" s="14">
        <f t="shared" si="78"/>
        <v>0</v>
      </c>
      <c r="AC33" s="14">
        <f t="shared" si="79"/>
        <v>0</v>
      </c>
      <c r="AD33" s="14">
        <f t="shared" si="80"/>
        <v>0</v>
      </c>
      <c r="AE33" s="14">
        <f t="shared" si="81"/>
        <v>0</v>
      </c>
      <c r="AF33" s="14">
        <f t="shared" si="82"/>
        <v>0</v>
      </c>
      <c r="AG33" s="14">
        <f t="shared" si="83"/>
        <v>0</v>
      </c>
      <c r="AH33" s="14">
        <f t="shared" si="84"/>
        <v>0</v>
      </c>
      <c r="AI33" s="14">
        <f t="shared" si="85"/>
        <v>0</v>
      </c>
      <c r="AJ33" s="14">
        <f t="shared" si="86"/>
        <v>0</v>
      </c>
      <c r="AK33" s="14">
        <f t="shared" si="87"/>
        <v>0</v>
      </c>
      <c r="AL33" s="14">
        <f t="shared" si="88"/>
        <v>0</v>
      </c>
      <c r="AM33" s="13"/>
    </row>
    <row r="34" spans="1:39" ht="15.6" x14ac:dyDescent="0.3">
      <c r="A34" s="11"/>
      <c r="B34" s="14" t="str">
        <f t="shared" si="72"/>
        <v>チームD</v>
      </c>
      <c r="C34" s="86"/>
      <c r="D34" s="86"/>
      <c r="E34" s="86"/>
      <c r="F34" s="86"/>
      <c r="G34" s="86"/>
      <c r="H34" s="86"/>
      <c r="I34" s="86"/>
      <c r="J34" s="86"/>
      <c r="K34" s="86"/>
      <c r="L34" s="86"/>
      <c r="M34" s="86"/>
      <c r="N34" s="86"/>
      <c r="O34" s="86"/>
      <c r="P34" s="86"/>
      <c r="Q34" s="86"/>
      <c r="R34" s="86"/>
      <c r="S34" s="88"/>
      <c r="T34" s="58">
        <f t="shared" si="89"/>
        <v>0</v>
      </c>
      <c r="U34" s="11"/>
      <c r="V34" s="14" t="str">
        <f t="shared" si="73"/>
        <v>チームD</v>
      </c>
      <c r="W34" s="14">
        <f t="shared" si="90"/>
        <v>0</v>
      </c>
      <c r="X34" s="14">
        <f t="shared" si="74"/>
        <v>0</v>
      </c>
      <c r="Y34" s="14">
        <f t="shared" si="75"/>
        <v>0</v>
      </c>
      <c r="Z34" s="14">
        <f t="shared" si="76"/>
        <v>0</v>
      </c>
      <c r="AA34" s="14">
        <f t="shared" si="77"/>
        <v>0</v>
      </c>
      <c r="AB34" s="14">
        <f t="shared" si="78"/>
        <v>0</v>
      </c>
      <c r="AC34" s="14">
        <f t="shared" si="79"/>
        <v>0</v>
      </c>
      <c r="AD34" s="14">
        <f t="shared" si="80"/>
        <v>0</v>
      </c>
      <c r="AE34" s="14">
        <f t="shared" si="81"/>
        <v>0</v>
      </c>
      <c r="AF34" s="14">
        <f t="shared" si="82"/>
        <v>0</v>
      </c>
      <c r="AG34" s="14">
        <f t="shared" si="83"/>
        <v>0</v>
      </c>
      <c r="AH34" s="14">
        <f t="shared" si="84"/>
        <v>0</v>
      </c>
      <c r="AI34" s="14">
        <f t="shared" si="85"/>
        <v>0</v>
      </c>
      <c r="AJ34" s="14">
        <f t="shared" si="86"/>
        <v>0</v>
      </c>
      <c r="AK34" s="14">
        <f t="shared" si="87"/>
        <v>0</v>
      </c>
      <c r="AL34" s="14">
        <f t="shared" si="88"/>
        <v>0</v>
      </c>
      <c r="AM34" s="13"/>
    </row>
    <row r="35" spans="1:39" ht="15.6" x14ac:dyDescent="0.3">
      <c r="A35" s="11"/>
      <c r="B35" s="14" t="str">
        <f t="shared" si="72"/>
        <v>チームE</v>
      </c>
      <c r="C35" s="86"/>
      <c r="D35" s="86"/>
      <c r="E35" s="86"/>
      <c r="F35" s="86"/>
      <c r="G35" s="86"/>
      <c r="H35" s="86"/>
      <c r="I35" s="86"/>
      <c r="J35" s="86"/>
      <c r="K35" s="86"/>
      <c r="L35" s="86"/>
      <c r="M35" s="86"/>
      <c r="N35" s="86"/>
      <c r="O35" s="86"/>
      <c r="P35" s="86"/>
      <c r="Q35" s="86"/>
      <c r="R35" s="86"/>
      <c r="S35" s="88"/>
      <c r="T35" s="58">
        <f t="shared" si="89"/>
        <v>0</v>
      </c>
      <c r="U35" s="11"/>
      <c r="V35" s="14" t="str">
        <f t="shared" si="73"/>
        <v>チームE</v>
      </c>
      <c r="W35" s="14">
        <f t="shared" si="90"/>
        <v>0</v>
      </c>
      <c r="X35" s="14">
        <f t="shared" si="74"/>
        <v>0</v>
      </c>
      <c r="Y35" s="14">
        <f t="shared" si="75"/>
        <v>0</v>
      </c>
      <c r="Z35" s="14">
        <f t="shared" si="76"/>
        <v>0</v>
      </c>
      <c r="AA35" s="14">
        <f t="shared" si="77"/>
        <v>0</v>
      </c>
      <c r="AB35" s="14">
        <f t="shared" si="78"/>
        <v>0</v>
      </c>
      <c r="AC35" s="14">
        <f t="shared" si="79"/>
        <v>0</v>
      </c>
      <c r="AD35" s="14">
        <f t="shared" si="80"/>
        <v>0</v>
      </c>
      <c r="AE35" s="14">
        <f t="shared" si="81"/>
        <v>0</v>
      </c>
      <c r="AF35" s="14">
        <f t="shared" si="82"/>
        <v>0</v>
      </c>
      <c r="AG35" s="14">
        <f t="shared" si="83"/>
        <v>0</v>
      </c>
      <c r="AH35" s="14">
        <f t="shared" si="84"/>
        <v>0</v>
      </c>
      <c r="AI35" s="14">
        <f t="shared" si="85"/>
        <v>0</v>
      </c>
      <c r="AJ35" s="14">
        <f t="shared" si="86"/>
        <v>0</v>
      </c>
      <c r="AK35" s="14">
        <f t="shared" si="87"/>
        <v>0</v>
      </c>
      <c r="AL35" s="14">
        <f t="shared" si="88"/>
        <v>0</v>
      </c>
      <c r="AM35" s="13"/>
    </row>
    <row r="36" spans="1:39" ht="15.6" x14ac:dyDescent="0.3">
      <c r="A36" s="11"/>
      <c r="B36" s="14" t="str">
        <f t="shared" si="72"/>
        <v>チームF</v>
      </c>
      <c r="C36" s="86"/>
      <c r="D36" s="86"/>
      <c r="E36" s="86"/>
      <c r="F36" s="86"/>
      <c r="G36" s="86"/>
      <c r="H36" s="86"/>
      <c r="I36" s="86"/>
      <c r="J36" s="86"/>
      <c r="K36" s="86"/>
      <c r="L36" s="86"/>
      <c r="M36" s="86"/>
      <c r="N36" s="86"/>
      <c r="O36" s="86"/>
      <c r="P36" s="86"/>
      <c r="Q36" s="86"/>
      <c r="R36" s="86"/>
      <c r="S36" s="88"/>
      <c r="T36" s="58">
        <f t="shared" si="89"/>
        <v>0</v>
      </c>
      <c r="U36" s="11"/>
      <c r="V36" s="14" t="str">
        <f t="shared" si="73"/>
        <v>チームF</v>
      </c>
      <c r="W36" s="14">
        <f t="shared" si="90"/>
        <v>0</v>
      </c>
      <c r="X36" s="14">
        <f t="shared" si="74"/>
        <v>0</v>
      </c>
      <c r="Y36" s="14">
        <f t="shared" si="75"/>
        <v>0</v>
      </c>
      <c r="Z36" s="14">
        <f t="shared" si="76"/>
        <v>0</v>
      </c>
      <c r="AA36" s="14">
        <f t="shared" si="77"/>
        <v>0</v>
      </c>
      <c r="AB36" s="14">
        <f t="shared" si="78"/>
        <v>0</v>
      </c>
      <c r="AC36" s="14">
        <f t="shared" si="79"/>
        <v>0</v>
      </c>
      <c r="AD36" s="14">
        <f t="shared" si="80"/>
        <v>0</v>
      </c>
      <c r="AE36" s="14">
        <f t="shared" si="81"/>
        <v>0</v>
      </c>
      <c r="AF36" s="14">
        <f t="shared" si="82"/>
        <v>0</v>
      </c>
      <c r="AG36" s="14">
        <f t="shared" si="83"/>
        <v>0</v>
      </c>
      <c r="AH36" s="14">
        <f t="shared" si="84"/>
        <v>0</v>
      </c>
      <c r="AI36" s="14">
        <f t="shared" si="85"/>
        <v>0</v>
      </c>
      <c r="AJ36" s="14">
        <f t="shared" si="86"/>
        <v>0</v>
      </c>
      <c r="AK36" s="14">
        <f t="shared" si="87"/>
        <v>0</v>
      </c>
      <c r="AL36" s="14">
        <f t="shared" si="88"/>
        <v>0</v>
      </c>
      <c r="AM36" s="13"/>
    </row>
    <row r="37" spans="1:39" ht="15.6" x14ac:dyDescent="0.3">
      <c r="A37" s="12"/>
      <c r="B37" s="14" t="str">
        <f t="shared" si="72"/>
        <v>チームG</v>
      </c>
      <c r="C37" s="86"/>
      <c r="D37" s="86"/>
      <c r="E37" s="86"/>
      <c r="F37" s="86"/>
      <c r="G37" s="86"/>
      <c r="H37" s="86"/>
      <c r="I37" s="86"/>
      <c r="J37" s="86"/>
      <c r="K37" s="86"/>
      <c r="L37" s="86"/>
      <c r="M37" s="86"/>
      <c r="N37" s="86"/>
      <c r="O37" s="86"/>
      <c r="P37" s="86"/>
      <c r="Q37" s="86"/>
      <c r="R37" s="86"/>
      <c r="S37" s="88"/>
      <c r="T37" s="58">
        <f t="shared" ref="T37" si="91">COUNTIF(R37,"&lt;&gt;")</f>
        <v>0</v>
      </c>
      <c r="U37" s="12"/>
      <c r="V37" s="14" t="str">
        <f t="shared" si="73"/>
        <v>チームG</v>
      </c>
      <c r="W37" s="14">
        <f t="shared" ref="W37" si="92">COUNTIF(C37,"◎")*5+COUNTIF(C37,"〇")*3+COUNTIF(C37,"△")*1+COUNTIF(C37,"✕")*0</f>
        <v>0</v>
      </c>
      <c r="X37" s="14">
        <f t="shared" ref="X37" si="93">COUNTIF(D37,"◎")*5+COUNTIF(D37,"〇")*3+COUNTIF(D37,"△")*1+COUNTIF(D37,"✕")*0</f>
        <v>0</v>
      </c>
      <c r="Y37" s="14">
        <f t="shared" ref="Y37" si="94">COUNTIF(E37,"◎")*5+COUNTIF(E37,"〇")*3+COUNTIF(E37,"△")*1+COUNTIF(E37,"✕")*0</f>
        <v>0</v>
      </c>
      <c r="Z37" s="14">
        <f t="shared" ref="Z37" si="95">COUNTIF(F37,"◎")*5+COUNTIF(F37,"〇")*3+COUNTIF(F37,"△")*1+COUNTIF(F37,"✕")*0</f>
        <v>0</v>
      </c>
      <c r="AA37" s="14">
        <f t="shared" ref="AA37" si="96">COUNTIF(G37,"◎")*5+COUNTIF(G37,"〇")*3+COUNTIF(G37,"△")*1+COUNTIF(G37,"✕")*0</f>
        <v>0</v>
      </c>
      <c r="AB37" s="14">
        <f t="shared" ref="AB37" si="97">COUNTIF(H37,"◎")*5+COUNTIF(H37,"〇")*3+COUNTIF(H37,"△")*1+COUNTIF(H37,"✕")*0</f>
        <v>0</v>
      </c>
      <c r="AC37" s="14">
        <f t="shared" ref="AC37" si="98">COUNTIF(I37,"◎")*5+COUNTIF(I37,"〇")*3+COUNTIF(I37,"△")*1+COUNTIF(I37,"✕")*0</f>
        <v>0</v>
      </c>
      <c r="AD37" s="14">
        <f t="shared" ref="AD37" si="99">COUNTIF(J37,"◎")*5+COUNTIF(J37,"〇")*3+COUNTIF(J37,"△")*1+COUNTIF(J37,"✕")*0</f>
        <v>0</v>
      </c>
      <c r="AE37" s="14">
        <f t="shared" ref="AE37" si="100">COUNTIF(K37,"◎")*5+COUNTIF(K37,"〇")*3+COUNTIF(K37,"△")*1+COUNTIF(K37,"✕")*0</f>
        <v>0</v>
      </c>
      <c r="AF37" s="14">
        <f t="shared" ref="AF37" si="101">COUNTIF(L37,"◎")*5+COUNTIF(L37,"〇")*3+COUNTIF(L37,"△")*1+COUNTIF(L37,"✕")*0</f>
        <v>0</v>
      </c>
      <c r="AG37" s="14">
        <f t="shared" ref="AG37" si="102">COUNTIF(M37,"◎")*5+COUNTIF(M37,"〇")*3+COUNTIF(M37,"△")*1+COUNTIF(M37,"✕")*0</f>
        <v>0</v>
      </c>
      <c r="AH37" s="14">
        <f t="shared" ref="AH37" si="103">COUNTIF(N37,"◎")*5+COUNTIF(N37,"〇")*3+COUNTIF(N37,"△")*1+COUNTIF(N37,"✕")*0</f>
        <v>0</v>
      </c>
      <c r="AI37" s="14">
        <f t="shared" ref="AI37" si="104">COUNTIF(O37,"◎")*5+COUNTIF(O37,"〇")*3+COUNTIF(O37,"△")*1+COUNTIF(O37,"✕")*0</f>
        <v>0</v>
      </c>
      <c r="AJ37" s="14">
        <f t="shared" ref="AJ37" si="105">COUNTIF(P37,"◎")*5+COUNTIF(P37,"〇")*3+COUNTIF(P37,"△")*1+COUNTIF(P37,"✕")*0</f>
        <v>0</v>
      </c>
      <c r="AK37" s="14">
        <f t="shared" ref="AK37" si="106">COUNTIF(Q37,"◎")*5+COUNTIF(Q37,"〇")*3+COUNTIF(Q37,"△")*1+COUNTIF(Q37,"✕")*0</f>
        <v>0</v>
      </c>
      <c r="AL37" s="14">
        <f t="shared" ref="AL37" si="107">COUNTIF(R37,"◎")*5+COUNTIF(R37,"〇")*3+COUNTIF(R37,"△")*1+COUNTIF(R37,"✕")*0</f>
        <v>0</v>
      </c>
      <c r="AM37" s="13"/>
    </row>
    <row r="39" spans="1:39" x14ac:dyDescent="0.3">
      <c r="A39" s="13" t="s">
        <v>21</v>
      </c>
      <c r="B39" s="13" t="s">
        <v>22</v>
      </c>
      <c r="C39" s="14" t="s">
        <v>30</v>
      </c>
      <c r="D39" s="39" t="s">
        <v>31</v>
      </c>
      <c r="E39" s="39" t="s">
        <v>32</v>
      </c>
      <c r="F39" s="14" t="s">
        <v>33</v>
      </c>
      <c r="G39" s="14" t="s">
        <v>34</v>
      </c>
      <c r="H39" s="14" t="s">
        <v>35</v>
      </c>
      <c r="I39" s="39" t="s">
        <v>36</v>
      </c>
      <c r="J39" s="14" t="s">
        <v>37</v>
      </c>
      <c r="K39" s="14" t="s">
        <v>38</v>
      </c>
      <c r="L39" s="39" t="s">
        <v>39</v>
      </c>
      <c r="M39" s="14" t="s">
        <v>40</v>
      </c>
      <c r="N39" s="39" t="s">
        <v>41</v>
      </c>
      <c r="O39" s="14" t="s">
        <v>42</v>
      </c>
      <c r="P39" s="13" t="s">
        <v>43</v>
      </c>
      <c r="Q39" s="39" t="s">
        <v>44</v>
      </c>
      <c r="R39" s="14" t="s">
        <v>46</v>
      </c>
      <c r="S39" s="17" t="s">
        <v>56</v>
      </c>
      <c r="U39" s="13" t="s">
        <v>21</v>
      </c>
      <c r="V39" s="13" t="s">
        <v>22</v>
      </c>
      <c r="W39" s="14" t="s">
        <v>30</v>
      </c>
      <c r="X39" s="39" t="s">
        <v>31</v>
      </c>
      <c r="Y39" s="39" t="s">
        <v>32</v>
      </c>
      <c r="Z39" s="14" t="s">
        <v>33</v>
      </c>
      <c r="AA39" s="14" t="s">
        <v>34</v>
      </c>
      <c r="AB39" s="14" t="s">
        <v>35</v>
      </c>
      <c r="AC39" s="39" t="s">
        <v>36</v>
      </c>
      <c r="AD39" s="14" t="s">
        <v>37</v>
      </c>
      <c r="AE39" s="14" t="s">
        <v>38</v>
      </c>
      <c r="AF39" s="39" t="s">
        <v>39</v>
      </c>
      <c r="AG39" s="14" t="s">
        <v>40</v>
      </c>
      <c r="AH39" s="14" t="s">
        <v>41</v>
      </c>
      <c r="AI39" s="14" t="s">
        <v>42</v>
      </c>
      <c r="AJ39" s="13" t="s">
        <v>43</v>
      </c>
      <c r="AK39" s="39" t="s">
        <v>44</v>
      </c>
      <c r="AL39" s="14" t="s">
        <v>46</v>
      </c>
      <c r="AM39" s="17" t="s">
        <v>56</v>
      </c>
    </row>
    <row r="40" spans="1:39" ht="15.6" x14ac:dyDescent="0.3">
      <c r="A40" s="87" t="s">
        <v>65</v>
      </c>
      <c r="B40" s="14" t="str">
        <f t="shared" ref="B40:B46" si="108">B31</f>
        <v>チームA</v>
      </c>
      <c r="C40" s="86"/>
      <c r="D40" s="86"/>
      <c r="E40" s="86"/>
      <c r="F40" s="86"/>
      <c r="G40" s="86"/>
      <c r="H40" s="86"/>
      <c r="I40" s="86"/>
      <c r="J40" s="86"/>
      <c r="K40" s="86"/>
      <c r="L40" s="86"/>
      <c r="M40" s="86"/>
      <c r="N40" s="86"/>
      <c r="O40" s="86"/>
      <c r="P40" s="86"/>
      <c r="Q40" s="86"/>
      <c r="R40" s="86"/>
      <c r="S40" s="88"/>
      <c r="T40" s="58">
        <f>COUNTIF(R40,"&lt;&gt;")</f>
        <v>0</v>
      </c>
      <c r="U40" s="11" t="s">
        <v>65</v>
      </c>
      <c r="V40" s="14" t="str">
        <f t="shared" ref="V40:V46" si="109">V31</f>
        <v>チームA</v>
      </c>
      <c r="W40" s="14">
        <f>COUNTIF(C40,"◎")*5+COUNTIF(C40,"〇")*3+COUNTIF(C40,"△")*1+COUNTIF(C40,"✕")*0</f>
        <v>0</v>
      </c>
      <c r="X40" s="14">
        <f t="shared" ref="X40:X45" si="110">COUNTIF(D40,"◎")*5+COUNTIF(D40,"〇")*3+COUNTIF(D40,"△")*1+COUNTIF(D40,"✕")*0</f>
        <v>0</v>
      </c>
      <c r="Y40" s="14">
        <f t="shared" ref="Y40:Y45" si="111">COUNTIF(E40,"◎")*5+COUNTIF(E40,"〇")*3+COUNTIF(E40,"△")*1+COUNTIF(E40,"✕")*0</f>
        <v>0</v>
      </c>
      <c r="Z40" s="14">
        <f t="shared" ref="Z40:Z45" si="112">COUNTIF(F40,"◎")*5+COUNTIF(F40,"〇")*3+COUNTIF(F40,"△")*1+COUNTIF(F40,"✕")*0</f>
        <v>0</v>
      </c>
      <c r="AA40" s="14">
        <f t="shared" ref="AA40:AA45" si="113">COUNTIF(G40,"◎")*5+COUNTIF(G40,"〇")*3+COUNTIF(G40,"△")*1+COUNTIF(G40,"✕")*0</f>
        <v>0</v>
      </c>
      <c r="AB40" s="14">
        <f t="shared" ref="AB40:AB45" si="114">COUNTIF(H40,"◎")*5+COUNTIF(H40,"〇")*3+COUNTIF(H40,"△")*1+COUNTIF(H40,"✕")*0</f>
        <v>0</v>
      </c>
      <c r="AC40" s="14">
        <f t="shared" ref="AC40:AC45" si="115">COUNTIF(I40,"◎")*5+COUNTIF(I40,"〇")*3+COUNTIF(I40,"△")*1+COUNTIF(I40,"✕")*0</f>
        <v>0</v>
      </c>
      <c r="AD40" s="14">
        <f t="shared" ref="AD40:AD45" si="116">COUNTIF(J40,"◎")*5+COUNTIF(J40,"〇")*3+COUNTIF(J40,"△")*1+COUNTIF(J40,"✕")*0</f>
        <v>0</v>
      </c>
      <c r="AE40" s="14">
        <f t="shared" ref="AE40:AE45" si="117">COUNTIF(K40,"◎")*5+COUNTIF(K40,"〇")*3+COUNTIF(K40,"△")*1+COUNTIF(K40,"✕")*0</f>
        <v>0</v>
      </c>
      <c r="AF40" s="14">
        <f t="shared" ref="AF40:AF45" si="118">COUNTIF(L40,"◎")*5+COUNTIF(L40,"〇")*3+COUNTIF(L40,"△")*1+COUNTIF(L40,"✕")*0</f>
        <v>0</v>
      </c>
      <c r="AG40" s="14">
        <f t="shared" ref="AG40:AG45" si="119">COUNTIF(M40,"◎")*5+COUNTIF(M40,"〇")*3+COUNTIF(M40,"△")*1+COUNTIF(M40,"✕")*0</f>
        <v>0</v>
      </c>
      <c r="AH40" s="14">
        <f t="shared" ref="AH40:AH45" si="120">COUNTIF(N40,"◎")*5+COUNTIF(N40,"〇")*3+COUNTIF(N40,"△")*1+COUNTIF(N40,"✕")*0</f>
        <v>0</v>
      </c>
      <c r="AI40" s="14">
        <f t="shared" ref="AI40:AI45" si="121">COUNTIF(O40,"◎")*5+COUNTIF(O40,"〇")*3+COUNTIF(O40,"△")*1+COUNTIF(O40,"✕")*0</f>
        <v>0</v>
      </c>
      <c r="AJ40" s="14">
        <f t="shared" ref="AJ40:AJ45" si="122">COUNTIF(P40,"◎")*5+COUNTIF(P40,"〇")*3+COUNTIF(P40,"△")*1+COUNTIF(P40,"✕")*0</f>
        <v>0</v>
      </c>
      <c r="AK40" s="14">
        <f t="shared" ref="AK40:AK45" si="123">COUNTIF(Q40,"◎")*5+COUNTIF(Q40,"〇")*3+COUNTIF(Q40,"△")*1+COUNTIF(Q40,"✕")*0</f>
        <v>0</v>
      </c>
      <c r="AL40" s="14">
        <f t="shared" ref="AL40:AL45" si="124">COUNTIF(R40,"◎")*5+COUNTIF(R40,"〇")*3+COUNTIF(R40,"△")*1+COUNTIF(R40,"✕")*0</f>
        <v>0</v>
      </c>
      <c r="AM40" s="13"/>
    </row>
    <row r="41" spans="1:39" ht="15.6" x14ac:dyDescent="0.3">
      <c r="A41" s="11"/>
      <c r="B41" s="14" t="str">
        <f t="shared" si="108"/>
        <v>チームB</v>
      </c>
      <c r="C41" s="86"/>
      <c r="D41" s="86"/>
      <c r="E41" s="86"/>
      <c r="F41" s="86"/>
      <c r="G41" s="86"/>
      <c r="H41" s="86"/>
      <c r="I41" s="86"/>
      <c r="J41" s="86"/>
      <c r="K41" s="86"/>
      <c r="L41" s="86"/>
      <c r="M41" s="86"/>
      <c r="N41" s="86"/>
      <c r="O41" s="86"/>
      <c r="P41" s="86"/>
      <c r="Q41" s="86"/>
      <c r="R41" s="86"/>
      <c r="S41" s="88"/>
      <c r="T41" s="58">
        <f t="shared" ref="T41:T45" si="125">COUNTIF(R41,"&lt;&gt;")</f>
        <v>0</v>
      </c>
      <c r="U41" s="11"/>
      <c r="V41" s="14" t="str">
        <f t="shared" si="109"/>
        <v>チームB</v>
      </c>
      <c r="W41" s="14">
        <f t="shared" ref="W41:W45" si="126">COUNTIF(C41,"◎")*5+COUNTIF(C41,"〇")*3+COUNTIF(C41,"△")*1+COUNTIF(C41,"✕")*0</f>
        <v>0</v>
      </c>
      <c r="X41" s="14">
        <f t="shared" si="110"/>
        <v>0</v>
      </c>
      <c r="Y41" s="14">
        <f t="shared" si="111"/>
        <v>0</v>
      </c>
      <c r="Z41" s="14">
        <f t="shared" si="112"/>
        <v>0</v>
      </c>
      <c r="AA41" s="14">
        <f t="shared" si="113"/>
        <v>0</v>
      </c>
      <c r="AB41" s="14">
        <f t="shared" si="114"/>
        <v>0</v>
      </c>
      <c r="AC41" s="14">
        <f t="shared" si="115"/>
        <v>0</v>
      </c>
      <c r="AD41" s="14">
        <f t="shared" si="116"/>
        <v>0</v>
      </c>
      <c r="AE41" s="14">
        <f t="shared" si="117"/>
        <v>0</v>
      </c>
      <c r="AF41" s="14">
        <f t="shared" si="118"/>
        <v>0</v>
      </c>
      <c r="AG41" s="14">
        <f t="shared" si="119"/>
        <v>0</v>
      </c>
      <c r="AH41" s="14">
        <f t="shared" si="120"/>
        <v>0</v>
      </c>
      <c r="AI41" s="14">
        <f t="shared" si="121"/>
        <v>0</v>
      </c>
      <c r="AJ41" s="14">
        <f t="shared" si="122"/>
        <v>0</v>
      </c>
      <c r="AK41" s="14">
        <f t="shared" si="123"/>
        <v>0</v>
      </c>
      <c r="AL41" s="14">
        <f t="shared" si="124"/>
        <v>0</v>
      </c>
      <c r="AM41" s="13"/>
    </row>
    <row r="42" spans="1:39" ht="15.6" x14ac:dyDescent="0.3">
      <c r="A42" s="11"/>
      <c r="B42" s="14" t="str">
        <f t="shared" si="108"/>
        <v>チームC</v>
      </c>
      <c r="C42" s="86"/>
      <c r="D42" s="86"/>
      <c r="E42" s="86"/>
      <c r="F42" s="86"/>
      <c r="G42" s="86"/>
      <c r="H42" s="86"/>
      <c r="I42" s="86"/>
      <c r="J42" s="86"/>
      <c r="K42" s="86"/>
      <c r="L42" s="86"/>
      <c r="M42" s="86"/>
      <c r="N42" s="86"/>
      <c r="O42" s="86"/>
      <c r="P42" s="86"/>
      <c r="Q42" s="86"/>
      <c r="R42" s="86"/>
      <c r="S42" s="88"/>
      <c r="T42" s="58">
        <f t="shared" si="125"/>
        <v>0</v>
      </c>
      <c r="U42" s="11"/>
      <c r="V42" s="14" t="str">
        <f t="shared" si="109"/>
        <v>チームC</v>
      </c>
      <c r="W42" s="14">
        <f t="shared" si="126"/>
        <v>0</v>
      </c>
      <c r="X42" s="14">
        <f t="shared" si="110"/>
        <v>0</v>
      </c>
      <c r="Y42" s="14">
        <f t="shared" si="111"/>
        <v>0</v>
      </c>
      <c r="Z42" s="14">
        <f t="shared" si="112"/>
        <v>0</v>
      </c>
      <c r="AA42" s="14">
        <f t="shared" si="113"/>
        <v>0</v>
      </c>
      <c r="AB42" s="14">
        <f t="shared" si="114"/>
        <v>0</v>
      </c>
      <c r="AC42" s="14">
        <f t="shared" si="115"/>
        <v>0</v>
      </c>
      <c r="AD42" s="14">
        <f t="shared" si="116"/>
        <v>0</v>
      </c>
      <c r="AE42" s="14">
        <f t="shared" si="117"/>
        <v>0</v>
      </c>
      <c r="AF42" s="14">
        <f t="shared" si="118"/>
        <v>0</v>
      </c>
      <c r="AG42" s="14">
        <f t="shared" si="119"/>
        <v>0</v>
      </c>
      <c r="AH42" s="14">
        <f t="shared" si="120"/>
        <v>0</v>
      </c>
      <c r="AI42" s="14">
        <f t="shared" si="121"/>
        <v>0</v>
      </c>
      <c r="AJ42" s="14">
        <f t="shared" si="122"/>
        <v>0</v>
      </c>
      <c r="AK42" s="14">
        <f t="shared" si="123"/>
        <v>0</v>
      </c>
      <c r="AL42" s="14">
        <f t="shared" si="124"/>
        <v>0</v>
      </c>
      <c r="AM42" s="13"/>
    </row>
    <row r="43" spans="1:39" ht="15.6" x14ac:dyDescent="0.3">
      <c r="A43" s="11"/>
      <c r="B43" s="14" t="str">
        <f t="shared" si="108"/>
        <v>チームD</v>
      </c>
      <c r="C43" s="86"/>
      <c r="D43" s="86"/>
      <c r="E43" s="86"/>
      <c r="F43" s="86"/>
      <c r="G43" s="86"/>
      <c r="H43" s="86"/>
      <c r="I43" s="86"/>
      <c r="J43" s="86"/>
      <c r="K43" s="86"/>
      <c r="L43" s="86"/>
      <c r="M43" s="86"/>
      <c r="N43" s="86"/>
      <c r="O43" s="86"/>
      <c r="P43" s="86"/>
      <c r="Q43" s="86"/>
      <c r="R43" s="86"/>
      <c r="S43" s="88"/>
      <c r="T43" s="58">
        <f t="shared" si="125"/>
        <v>0</v>
      </c>
      <c r="U43" s="11"/>
      <c r="V43" s="14" t="str">
        <f t="shared" si="109"/>
        <v>チームD</v>
      </c>
      <c r="W43" s="14">
        <f t="shared" si="126"/>
        <v>0</v>
      </c>
      <c r="X43" s="14">
        <f t="shared" si="110"/>
        <v>0</v>
      </c>
      <c r="Y43" s="14">
        <f t="shared" si="111"/>
        <v>0</v>
      </c>
      <c r="Z43" s="14">
        <f t="shared" si="112"/>
        <v>0</v>
      </c>
      <c r="AA43" s="14">
        <f t="shared" si="113"/>
        <v>0</v>
      </c>
      <c r="AB43" s="14">
        <f t="shared" si="114"/>
        <v>0</v>
      </c>
      <c r="AC43" s="14">
        <f t="shared" si="115"/>
        <v>0</v>
      </c>
      <c r="AD43" s="14">
        <f t="shared" si="116"/>
        <v>0</v>
      </c>
      <c r="AE43" s="14">
        <f t="shared" si="117"/>
        <v>0</v>
      </c>
      <c r="AF43" s="14">
        <f t="shared" si="118"/>
        <v>0</v>
      </c>
      <c r="AG43" s="14">
        <f t="shared" si="119"/>
        <v>0</v>
      </c>
      <c r="AH43" s="14">
        <f t="shared" si="120"/>
        <v>0</v>
      </c>
      <c r="AI43" s="14">
        <f t="shared" si="121"/>
        <v>0</v>
      </c>
      <c r="AJ43" s="14">
        <f t="shared" si="122"/>
        <v>0</v>
      </c>
      <c r="AK43" s="14">
        <f t="shared" si="123"/>
        <v>0</v>
      </c>
      <c r="AL43" s="14">
        <f t="shared" si="124"/>
        <v>0</v>
      </c>
      <c r="AM43" s="13"/>
    </row>
    <row r="44" spans="1:39" ht="15.6" x14ac:dyDescent="0.3">
      <c r="A44" s="11"/>
      <c r="B44" s="14" t="str">
        <f t="shared" si="108"/>
        <v>チームE</v>
      </c>
      <c r="C44" s="86"/>
      <c r="D44" s="86"/>
      <c r="E44" s="86"/>
      <c r="F44" s="86"/>
      <c r="G44" s="86"/>
      <c r="H44" s="86"/>
      <c r="I44" s="86"/>
      <c r="J44" s="86"/>
      <c r="K44" s="86"/>
      <c r="L44" s="86"/>
      <c r="M44" s="86"/>
      <c r="N44" s="86"/>
      <c r="O44" s="86"/>
      <c r="P44" s="86"/>
      <c r="Q44" s="86"/>
      <c r="R44" s="86"/>
      <c r="S44" s="88"/>
      <c r="T44" s="58">
        <f t="shared" si="125"/>
        <v>0</v>
      </c>
      <c r="U44" s="11"/>
      <c r="V44" s="14" t="str">
        <f t="shared" si="109"/>
        <v>チームE</v>
      </c>
      <c r="W44" s="14">
        <f t="shared" si="126"/>
        <v>0</v>
      </c>
      <c r="X44" s="14">
        <f t="shared" si="110"/>
        <v>0</v>
      </c>
      <c r="Y44" s="14">
        <f t="shared" si="111"/>
        <v>0</v>
      </c>
      <c r="Z44" s="14">
        <f t="shared" si="112"/>
        <v>0</v>
      </c>
      <c r="AA44" s="14">
        <f t="shared" si="113"/>
        <v>0</v>
      </c>
      <c r="AB44" s="14">
        <f t="shared" si="114"/>
        <v>0</v>
      </c>
      <c r="AC44" s="14">
        <f t="shared" si="115"/>
        <v>0</v>
      </c>
      <c r="AD44" s="14">
        <f t="shared" si="116"/>
        <v>0</v>
      </c>
      <c r="AE44" s="14">
        <f t="shared" si="117"/>
        <v>0</v>
      </c>
      <c r="AF44" s="14">
        <f t="shared" si="118"/>
        <v>0</v>
      </c>
      <c r="AG44" s="14">
        <f t="shared" si="119"/>
        <v>0</v>
      </c>
      <c r="AH44" s="14">
        <f t="shared" si="120"/>
        <v>0</v>
      </c>
      <c r="AI44" s="14">
        <f t="shared" si="121"/>
        <v>0</v>
      </c>
      <c r="AJ44" s="14">
        <f t="shared" si="122"/>
        <v>0</v>
      </c>
      <c r="AK44" s="14">
        <f t="shared" si="123"/>
        <v>0</v>
      </c>
      <c r="AL44" s="14">
        <f t="shared" si="124"/>
        <v>0</v>
      </c>
      <c r="AM44" s="13"/>
    </row>
    <row r="45" spans="1:39" ht="15.6" x14ac:dyDescent="0.3">
      <c r="A45" s="11"/>
      <c r="B45" s="14" t="str">
        <f t="shared" si="108"/>
        <v>チームF</v>
      </c>
      <c r="C45" s="86"/>
      <c r="D45" s="86"/>
      <c r="E45" s="86"/>
      <c r="F45" s="86"/>
      <c r="G45" s="86"/>
      <c r="H45" s="86"/>
      <c r="I45" s="86"/>
      <c r="J45" s="86"/>
      <c r="K45" s="86"/>
      <c r="L45" s="86"/>
      <c r="M45" s="86"/>
      <c r="N45" s="86"/>
      <c r="O45" s="86"/>
      <c r="P45" s="86"/>
      <c r="Q45" s="86"/>
      <c r="R45" s="86"/>
      <c r="S45" s="88"/>
      <c r="T45" s="58">
        <f t="shared" si="125"/>
        <v>0</v>
      </c>
      <c r="U45" s="11"/>
      <c r="V45" s="14" t="str">
        <f t="shared" si="109"/>
        <v>チームF</v>
      </c>
      <c r="W45" s="14">
        <f t="shared" si="126"/>
        <v>0</v>
      </c>
      <c r="X45" s="14">
        <f t="shared" si="110"/>
        <v>0</v>
      </c>
      <c r="Y45" s="14">
        <f t="shared" si="111"/>
        <v>0</v>
      </c>
      <c r="Z45" s="14">
        <f t="shared" si="112"/>
        <v>0</v>
      </c>
      <c r="AA45" s="14">
        <f t="shared" si="113"/>
        <v>0</v>
      </c>
      <c r="AB45" s="14">
        <f t="shared" si="114"/>
        <v>0</v>
      </c>
      <c r="AC45" s="14">
        <f t="shared" si="115"/>
        <v>0</v>
      </c>
      <c r="AD45" s="14">
        <f t="shared" si="116"/>
        <v>0</v>
      </c>
      <c r="AE45" s="14">
        <f t="shared" si="117"/>
        <v>0</v>
      </c>
      <c r="AF45" s="14">
        <f t="shared" si="118"/>
        <v>0</v>
      </c>
      <c r="AG45" s="14">
        <f t="shared" si="119"/>
        <v>0</v>
      </c>
      <c r="AH45" s="14">
        <f t="shared" si="120"/>
        <v>0</v>
      </c>
      <c r="AI45" s="14">
        <f t="shared" si="121"/>
        <v>0</v>
      </c>
      <c r="AJ45" s="14">
        <f t="shared" si="122"/>
        <v>0</v>
      </c>
      <c r="AK45" s="14">
        <f t="shared" si="123"/>
        <v>0</v>
      </c>
      <c r="AL45" s="14">
        <f t="shared" si="124"/>
        <v>0</v>
      </c>
      <c r="AM45" s="13"/>
    </row>
    <row r="46" spans="1:39" ht="15.6" x14ac:dyDescent="0.3">
      <c r="A46" s="12"/>
      <c r="B46" s="14" t="str">
        <f t="shared" si="108"/>
        <v>チームG</v>
      </c>
      <c r="C46" s="86"/>
      <c r="D46" s="86"/>
      <c r="E46" s="86"/>
      <c r="F46" s="86"/>
      <c r="G46" s="86"/>
      <c r="H46" s="86"/>
      <c r="I46" s="86"/>
      <c r="J46" s="86"/>
      <c r="K46" s="86"/>
      <c r="L46" s="86"/>
      <c r="M46" s="86"/>
      <c r="N46" s="86"/>
      <c r="O46" s="86"/>
      <c r="P46" s="86"/>
      <c r="Q46" s="86"/>
      <c r="R46" s="86"/>
      <c r="S46" s="88"/>
      <c r="T46" s="58">
        <f t="shared" ref="T46" si="127">COUNTIF(R46,"&lt;&gt;")</f>
        <v>0</v>
      </c>
      <c r="U46" s="12"/>
      <c r="V46" s="14" t="str">
        <f t="shared" si="109"/>
        <v>チームG</v>
      </c>
      <c r="W46" s="14">
        <f t="shared" ref="W46" si="128">COUNTIF(C46,"◎")*5+COUNTIF(C46,"〇")*3+COUNTIF(C46,"△")*1+COUNTIF(C46,"✕")*0</f>
        <v>0</v>
      </c>
      <c r="X46" s="14">
        <f t="shared" ref="X46" si="129">COUNTIF(D46,"◎")*5+COUNTIF(D46,"〇")*3+COUNTIF(D46,"△")*1+COUNTIF(D46,"✕")*0</f>
        <v>0</v>
      </c>
      <c r="Y46" s="14">
        <f t="shared" ref="Y46" si="130">COUNTIF(E46,"◎")*5+COUNTIF(E46,"〇")*3+COUNTIF(E46,"△")*1+COUNTIF(E46,"✕")*0</f>
        <v>0</v>
      </c>
      <c r="Z46" s="14">
        <f t="shared" ref="Z46" si="131">COUNTIF(F46,"◎")*5+COUNTIF(F46,"〇")*3+COUNTIF(F46,"△")*1+COUNTIF(F46,"✕")*0</f>
        <v>0</v>
      </c>
      <c r="AA46" s="14">
        <f t="shared" ref="AA46" si="132">COUNTIF(G46,"◎")*5+COUNTIF(G46,"〇")*3+COUNTIF(G46,"△")*1+COUNTIF(G46,"✕")*0</f>
        <v>0</v>
      </c>
      <c r="AB46" s="14">
        <f t="shared" ref="AB46" si="133">COUNTIF(H46,"◎")*5+COUNTIF(H46,"〇")*3+COUNTIF(H46,"△")*1+COUNTIF(H46,"✕")*0</f>
        <v>0</v>
      </c>
      <c r="AC46" s="14">
        <f t="shared" ref="AC46" si="134">COUNTIF(I46,"◎")*5+COUNTIF(I46,"〇")*3+COUNTIF(I46,"△")*1+COUNTIF(I46,"✕")*0</f>
        <v>0</v>
      </c>
      <c r="AD46" s="14">
        <f t="shared" ref="AD46" si="135">COUNTIF(J46,"◎")*5+COUNTIF(J46,"〇")*3+COUNTIF(J46,"△")*1+COUNTIF(J46,"✕")*0</f>
        <v>0</v>
      </c>
      <c r="AE46" s="14">
        <f t="shared" ref="AE46" si="136">COUNTIF(K46,"◎")*5+COUNTIF(K46,"〇")*3+COUNTIF(K46,"△")*1+COUNTIF(K46,"✕")*0</f>
        <v>0</v>
      </c>
      <c r="AF46" s="14">
        <f t="shared" ref="AF46" si="137">COUNTIF(L46,"◎")*5+COUNTIF(L46,"〇")*3+COUNTIF(L46,"△")*1+COUNTIF(L46,"✕")*0</f>
        <v>0</v>
      </c>
      <c r="AG46" s="14">
        <f t="shared" ref="AG46" si="138">COUNTIF(M46,"◎")*5+COUNTIF(M46,"〇")*3+COUNTIF(M46,"△")*1+COUNTIF(M46,"✕")*0</f>
        <v>0</v>
      </c>
      <c r="AH46" s="14">
        <f t="shared" ref="AH46" si="139">COUNTIF(N46,"◎")*5+COUNTIF(N46,"〇")*3+COUNTIF(N46,"△")*1+COUNTIF(N46,"✕")*0</f>
        <v>0</v>
      </c>
      <c r="AI46" s="14">
        <f t="shared" ref="AI46" si="140">COUNTIF(O46,"◎")*5+COUNTIF(O46,"〇")*3+COUNTIF(O46,"△")*1+COUNTIF(O46,"✕")*0</f>
        <v>0</v>
      </c>
      <c r="AJ46" s="14">
        <f t="shared" ref="AJ46" si="141">COUNTIF(P46,"◎")*5+COUNTIF(P46,"〇")*3+COUNTIF(P46,"△")*1+COUNTIF(P46,"✕")*0</f>
        <v>0</v>
      </c>
      <c r="AK46" s="14">
        <f t="shared" ref="AK46" si="142">COUNTIF(Q46,"◎")*5+COUNTIF(Q46,"〇")*3+COUNTIF(Q46,"△")*1+COUNTIF(Q46,"✕")*0</f>
        <v>0</v>
      </c>
      <c r="AL46" s="14">
        <f t="shared" ref="AL46" si="143">COUNTIF(R46,"◎")*5+COUNTIF(R46,"〇")*3+COUNTIF(R46,"△")*1+COUNTIF(R46,"✕")*0</f>
        <v>0</v>
      </c>
      <c r="AM46" s="13"/>
    </row>
    <row r="47" spans="1:39" ht="15.6" x14ac:dyDescent="0.3">
      <c r="A47" s="67"/>
      <c r="B47" s="67"/>
      <c r="C47" s="68"/>
      <c r="D47" s="68"/>
      <c r="E47" s="68"/>
      <c r="F47" s="68"/>
      <c r="G47" s="68"/>
      <c r="H47" s="68"/>
      <c r="I47" s="68"/>
      <c r="J47" s="68"/>
      <c r="K47" s="68"/>
      <c r="L47" s="68"/>
      <c r="M47" s="68"/>
      <c r="N47" s="68"/>
      <c r="O47" s="68"/>
      <c r="P47" s="68"/>
      <c r="Q47" s="68"/>
      <c r="R47" s="68"/>
      <c r="S47" s="69"/>
      <c r="T47" s="58"/>
      <c r="U47" s="67"/>
      <c r="V47" s="67"/>
      <c r="W47" s="67"/>
      <c r="X47" s="67"/>
      <c r="Y47" s="67"/>
      <c r="Z47" s="67"/>
      <c r="AA47" s="67"/>
      <c r="AB47" s="67"/>
      <c r="AC47" s="67"/>
      <c r="AD47" s="67"/>
      <c r="AE47" s="67"/>
      <c r="AF47" s="67"/>
      <c r="AG47" s="67"/>
      <c r="AH47" s="67"/>
      <c r="AI47" s="67"/>
      <c r="AJ47" s="67"/>
      <c r="AK47" s="67"/>
      <c r="AL47" s="67"/>
      <c r="AM47" s="69"/>
    </row>
    <row r="48" spans="1:39" x14ac:dyDescent="0.3">
      <c r="A48" s="13" t="s">
        <v>21</v>
      </c>
      <c r="B48" s="13" t="s">
        <v>22</v>
      </c>
      <c r="C48" s="14" t="s">
        <v>30</v>
      </c>
      <c r="D48" s="39" t="s">
        <v>31</v>
      </c>
      <c r="E48" s="39" t="s">
        <v>32</v>
      </c>
      <c r="F48" s="14" t="s">
        <v>33</v>
      </c>
      <c r="G48" s="14" t="s">
        <v>34</v>
      </c>
      <c r="H48" s="14" t="s">
        <v>35</v>
      </c>
      <c r="I48" s="39" t="s">
        <v>36</v>
      </c>
      <c r="J48" s="14" t="s">
        <v>37</v>
      </c>
      <c r="K48" s="14" t="s">
        <v>38</v>
      </c>
      <c r="L48" s="39" t="s">
        <v>39</v>
      </c>
      <c r="M48" s="14" t="s">
        <v>40</v>
      </c>
      <c r="N48" s="39" t="s">
        <v>41</v>
      </c>
      <c r="O48" s="14" t="s">
        <v>42</v>
      </c>
      <c r="P48" s="13" t="s">
        <v>43</v>
      </c>
      <c r="Q48" s="39" t="s">
        <v>44</v>
      </c>
      <c r="R48" s="14" t="s">
        <v>46</v>
      </c>
      <c r="S48" s="17" t="s">
        <v>56</v>
      </c>
      <c r="U48" s="13" t="s">
        <v>21</v>
      </c>
      <c r="V48" s="13" t="s">
        <v>22</v>
      </c>
      <c r="W48" s="14" t="s">
        <v>30</v>
      </c>
      <c r="X48" s="39" t="s">
        <v>31</v>
      </c>
      <c r="Y48" s="39" t="s">
        <v>32</v>
      </c>
      <c r="Z48" s="14" t="s">
        <v>33</v>
      </c>
      <c r="AA48" s="14" t="s">
        <v>34</v>
      </c>
      <c r="AB48" s="14" t="s">
        <v>35</v>
      </c>
      <c r="AC48" s="39" t="s">
        <v>36</v>
      </c>
      <c r="AD48" s="14" t="s">
        <v>37</v>
      </c>
      <c r="AE48" s="14" t="s">
        <v>38</v>
      </c>
      <c r="AF48" s="39" t="s">
        <v>39</v>
      </c>
      <c r="AG48" s="14" t="s">
        <v>40</v>
      </c>
      <c r="AH48" s="14" t="s">
        <v>41</v>
      </c>
      <c r="AI48" s="14" t="s">
        <v>42</v>
      </c>
      <c r="AJ48" s="13" t="s">
        <v>43</v>
      </c>
      <c r="AK48" s="39" t="s">
        <v>44</v>
      </c>
      <c r="AL48" s="14" t="s">
        <v>46</v>
      </c>
      <c r="AM48" s="17" t="s">
        <v>56</v>
      </c>
    </row>
    <row r="49" spans="1:39" ht="16.2" x14ac:dyDescent="0.35">
      <c r="A49" s="87" t="s">
        <v>81</v>
      </c>
      <c r="B49" s="14" t="str">
        <f t="shared" ref="B49:B55" si="144">B40</f>
        <v>チームA</v>
      </c>
      <c r="C49" s="86"/>
      <c r="D49" s="86"/>
      <c r="E49" s="86"/>
      <c r="F49" s="86"/>
      <c r="G49" s="86"/>
      <c r="H49" s="86"/>
      <c r="I49" s="86"/>
      <c r="J49" s="86"/>
      <c r="K49" s="86"/>
      <c r="L49" s="86"/>
      <c r="M49" s="86"/>
      <c r="N49" s="86"/>
      <c r="O49" s="86"/>
      <c r="P49" s="86"/>
      <c r="Q49" s="86"/>
      <c r="R49" s="86"/>
      <c r="S49" s="88"/>
      <c r="T49" s="58">
        <f>COUNTIF(R49,"&lt;&gt;")</f>
        <v>0</v>
      </c>
      <c r="U49" s="11" t="s">
        <v>88</v>
      </c>
      <c r="V49" s="14" t="str">
        <f t="shared" ref="V49:V55" si="145">V40</f>
        <v>チームA</v>
      </c>
      <c r="W49" s="14">
        <f>COUNTIF(C49,"◎")*5+COUNTIF(C49,"〇")*3+COUNTIF(C49,"△")*1+COUNTIF(C49,"✕")*0</f>
        <v>0</v>
      </c>
      <c r="X49" s="14">
        <f t="shared" ref="X49:X54" si="146">COUNTIF(D49,"◎")*5+COUNTIF(D49,"〇")*3+COUNTIF(D49,"△")*1+COUNTIF(D49,"✕")*0</f>
        <v>0</v>
      </c>
      <c r="Y49" s="14">
        <f t="shared" ref="Y49:Y54" si="147">COUNTIF(E49,"◎")*5+COUNTIF(E49,"〇")*3+COUNTIF(E49,"△")*1+COUNTIF(E49,"✕")*0</f>
        <v>0</v>
      </c>
      <c r="Z49" s="14">
        <f t="shared" ref="Z49:Z54" si="148">COUNTIF(F49,"◎")*5+COUNTIF(F49,"〇")*3+COUNTIF(F49,"△")*1+COUNTIF(F49,"✕")*0</f>
        <v>0</v>
      </c>
      <c r="AA49" s="14">
        <f t="shared" ref="AA49:AA54" si="149">COUNTIF(G49,"◎")*5+COUNTIF(G49,"〇")*3+COUNTIF(G49,"△")*1+COUNTIF(G49,"✕")*0</f>
        <v>0</v>
      </c>
      <c r="AB49" s="14">
        <f t="shared" ref="AB49:AB54" si="150">COUNTIF(H49,"◎")*5+COUNTIF(H49,"〇")*3+COUNTIF(H49,"△")*1+COUNTIF(H49,"✕")*0</f>
        <v>0</v>
      </c>
      <c r="AC49" s="14">
        <f t="shared" ref="AC49:AC54" si="151">COUNTIF(I49,"◎")*5+COUNTIF(I49,"〇")*3+COUNTIF(I49,"△")*1+COUNTIF(I49,"✕")*0</f>
        <v>0</v>
      </c>
      <c r="AD49" s="14">
        <f t="shared" ref="AD49:AD54" si="152">COUNTIF(J49,"◎")*5+COUNTIF(J49,"〇")*3+COUNTIF(J49,"△")*1+COUNTIF(J49,"✕")*0</f>
        <v>0</v>
      </c>
      <c r="AE49" s="14">
        <f t="shared" ref="AE49:AE54" si="153">COUNTIF(K49,"◎")*5+COUNTIF(K49,"〇")*3+COUNTIF(K49,"△")*1+COUNTIF(K49,"✕")*0</f>
        <v>0</v>
      </c>
      <c r="AF49" s="14">
        <f t="shared" ref="AF49:AF54" si="154">COUNTIF(L49,"◎")*5+COUNTIF(L49,"〇")*3+COUNTIF(L49,"△")*1+COUNTIF(L49,"✕")*0</f>
        <v>0</v>
      </c>
      <c r="AG49" s="14">
        <f t="shared" ref="AG49:AG54" si="155">COUNTIF(M49,"◎")*5+COUNTIF(M49,"〇")*3+COUNTIF(M49,"△")*1+COUNTIF(M49,"✕")*0</f>
        <v>0</v>
      </c>
      <c r="AH49" s="14">
        <f t="shared" ref="AH49:AH54" si="156">COUNTIF(N49,"◎")*5+COUNTIF(N49,"〇")*3+COUNTIF(N49,"△")*1+COUNTIF(N49,"✕")*0</f>
        <v>0</v>
      </c>
      <c r="AI49" s="14">
        <f t="shared" ref="AI49:AI54" si="157">COUNTIF(O49,"◎")*5+COUNTIF(O49,"〇")*3+COUNTIF(O49,"△")*1+COUNTIF(O49,"✕")*0</f>
        <v>0</v>
      </c>
      <c r="AJ49" s="14">
        <f t="shared" ref="AJ49:AJ54" si="158">COUNTIF(P49,"◎")*5+COUNTIF(P49,"〇")*3+COUNTIF(P49,"△")*1+COUNTIF(P49,"✕")*0</f>
        <v>0</v>
      </c>
      <c r="AK49" s="14">
        <f t="shared" ref="AK49:AK54" si="159">COUNTIF(Q49,"◎")*5+COUNTIF(Q49,"〇")*3+COUNTIF(Q49,"△")*1+COUNTIF(Q49,"✕")*0</f>
        <v>0</v>
      </c>
      <c r="AL49" s="14">
        <f t="shared" ref="AL49:AL54" si="160">COUNTIF(R49,"◎")*5+COUNTIF(R49,"〇")*3+COUNTIF(R49,"△")*1+COUNTIF(R49,"✕")*0</f>
        <v>0</v>
      </c>
      <c r="AM49" s="13"/>
    </row>
    <row r="50" spans="1:39" ht="15.6" x14ac:dyDescent="0.3">
      <c r="A50" s="11"/>
      <c r="B50" s="14" t="str">
        <f t="shared" si="144"/>
        <v>チームB</v>
      </c>
      <c r="C50" s="86"/>
      <c r="D50" s="86"/>
      <c r="E50" s="86"/>
      <c r="F50" s="86"/>
      <c r="G50" s="86"/>
      <c r="H50" s="86"/>
      <c r="I50" s="86"/>
      <c r="J50" s="86"/>
      <c r="K50" s="86"/>
      <c r="L50" s="86"/>
      <c r="M50" s="86"/>
      <c r="N50" s="86"/>
      <c r="O50" s="86"/>
      <c r="P50" s="86"/>
      <c r="Q50" s="86"/>
      <c r="R50" s="86"/>
      <c r="S50" s="88"/>
      <c r="T50" s="58">
        <f t="shared" ref="T50:T54" si="161">COUNTIF(R50,"&lt;&gt;")</f>
        <v>0</v>
      </c>
      <c r="U50" s="11"/>
      <c r="V50" s="14" t="str">
        <f t="shared" si="145"/>
        <v>チームB</v>
      </c>
      <c r="W50" s="14">
        <f t="shared" ref="W50:W54" si="162">COUNTIF(C50,"◎")*5+COUNTIF(C50,"〇")*3+COUNTIF(C50,"△")*1+COUNTIF(C50,"✕")*0</f>
        <v>0</v>
      </c>
      <c r="X50" s="14">
        <f t="shared" si="146"/>
        <v>0</v>
      </c>
      <c r="Y50" s="14">
        <f t="shared" si="147"/>
        <v>0</v>
      </c>
      <c r="Z50" s="14">
        <f t="shared" si="148"/>
        <v>0</v>
      </c>
      <c r="AA50" s="14">
        <f t="shared" si="149"/>
        <v>0</v>
      </c>
      <c r="AB50" s="14">
        <f t="shared" si="150"/>
        <v>0</v>
      </c>
      <c r="AC50" s="14">
        <f t="shared" si="151"/>
        <v>0</v>
      </c>
      <c r="AD50" s="14">
        <f t="shared" si="152"/>
        <v>0</v>
      </c>
      <c r="AE50" s="14">
        <f t="shared" si="153"/>
        <v>0</v>
      </c>
      <c r="AF50" s="14">
        <f t="shared" si="154"/>
        <v>0</v>
      </c>
      <c r="AG50" s="14">
        <f t="shared" si="155"/>
        <v>0</v>
      </c>
      <c r="AH50" s="14">
        <f t="shared" si="156"/>
        <v>0</v>
      </c>
      <c r="AI50" s="14">
        <f t="shared" si="157"/>
        <v>0</v>
      </c>
      <c r="AJ50" s="14">
        <f t="shared" si="158"/>
        <v>0</v>
      </c>
      <c r="AK50" s="14">
        <f t="shared" si="159"/>
        <v>0</v>
      </c>
      <c r="AL50" s="14">
        <f t="shared" si="160"/>
        <v>0</v>
      </c>
      <c r="AM50" s="13"/>
    </row>
    <row r="51" spans="1:39" ht="15.6" x14ac:dyDescent="0.3">
      <c r="A51" s="11"/>
      <c r="B51" s="14" t="str">
        <f t="shared" si="144"/>
        <v>チームC</v>
      </c>
      <c r="C51" s="86"/>
      <c r="D51" s="86"/>
      <c r="E51" s="86"/>
      <c r="F51" s="86"/>
      <c r="G51" s="86"/>
      <c r="H51" s="86"/>
      <c r="I51" s="86"/>
      <c r="J51" s="86"/>
      <c r="K51" s="86"/>
      <c r="L51" s="86"/>
      <c r="M51" s="86"/>
      <c r="N51" s="86"/>
      <c r="O51" s="86"/>
      <c r="P51" s="86"/>
      <c r="Q51" s="86"/>
      <c r="R51" s="86"/>
      <c r="S51" s="88"/>
      <c r="T51" s="58">
        <f t="shared" si="161"/>
        <v>0</v>
      </c>
      <c r="U51" s="11"/>
      <c r="V51" s="14" t="str">
        <f t="shared" si="145"/>
        <v>チームC</v>
      </c>
      <c r="W51" s="14">
        <f t="shared" si="162"/>
        <v>0</v>
      </c>
      <c r="X51" s="14">
        <f t="shared" si="146"/>
        <v>0</v>
      </c>
      <c r="Y51" s="14">
        <f t="shared" si="147"/>
        <v>0</v>
      </c>
      <c r="Z51" s="14">
        <f t="shared" si="148"/>
        <v>0</v>
      </c>
      <c r="AA51" s="14">
        <f t="shared" si="149"/>
        <v>0</v>
      </c>
      <c r="AB51" s="14">
        <f t="shared" si="150"/>
        <v>0</v>
      </c>
      <c r="AC51" s="14">
        <f t="shared" si="151"/>
        <v>0</v>
      </c>
      <c r="AD51" s="14">
        <f t="shared" si="152"/>
        <v>0</v>
      </c>
      <c r="AE51" s="14">
        <f t="shared" si="153"/>
        <v>0</v>
      </c>
      <c r="AF51" s="14">
        <f t="shared" si="154"/>
        <v>0</v>
      </c>
      <c r="AG51" s="14">
        <f t="shared" si="155"/>
        <v>0</v>
      </c>
      <c r="AH51" s="14">
        <f t="shared" si="156"/>
        <v>0</v>
      </c>
      <c r="AI51" s="14">
        <f t="shared" si="157"/>
        <v>0</v>
      </c>
      <c r="AJ51" s="14">
        <f t="shared" si="158"/>
        <v>0</v>
      </c>
      <c r="AK51" s="14">
        <f t="shared" si="159"/>
        <v>0</v>
      </c>
      <c r="AL51" s="14">
        <f t="shared" si="160"/>
        <v>0</v>
      </c>
      <c r="AM51" s="13"/>
    </row>
    <row r="52" spans="1:39" ht="15.6" x14ac:dyDescent="0.3">
      <c r="A52" s="11"/>
      <c r="B52" s="14" t="str">
        <f t="shared" si="144"/>
        <v>チームD</v>
      </c>
      <c r="C52" s="86"/>
      <c r="D52" s="86"/>
      <c r="E52" s="86"/>
      <c r="F52" s="86"/>
      <c r="G52" s="86"/>
      <c r="H52" s="86"/>
      <c r="I52" s="86"/>
      <c r="J52" s="86"/>
      <c r="K52" s="86"/>
      <c r="L52" s="86"/>
      <c r="M52" s="86"/>
      <c r="N52" s="86"/>
      <c r="O52" s="86"/>
      <c r="P52" s="86"/>
      <c r="Q52" s="86"/>
      <c r="R52" s="86"/>
      <c r="S52" s="88"/>
      <c r="T52" s="58">
        <f t="shared" si="161"/>
        <v>0</v>
      </c>
      <c r="U52" s="11"/>
      <c r="V52" s="14" t="str">
        <f t="shared" si="145"/>
        <v>チームD</v>
      </c>
      <c r="W52" s="14">
        <f t="shared" si="162"/>
        <v>0</v>
      </c>
      <c r="X52" s="14">
        <f t="shared" si="146"/>
        <v>0</v>
      </c>
      <c r="Y52" s="14">
        <f t="shared" si="147"/>
        <v>0</v>
      </c>
      <c r="Z52" s="14">
        <f t="shared" si="148"/>
        <v>0</v>
      </c>
      <c r="AA52" s="14">
        <f t="shared" si="149"/>
        <v>0</v>
      </c>
      <c r="AB52" s="14">
        <f t="shared" si="150"/>
        <v>0</v>
      </c>
      <c r="AC52" s="14">
        <f t="shared" si="151"/>
        <v>0</v>
      </c>
      <c r="AD52" s="14">
        <f t="shared" si="152"/>
        <v>0</v>
      </c>
      <c r="AE52" s="14">
        <f t="shared" si="153"/>
        <v>0</v>
      </c>
      <c r="AF52" s="14">
        <f t="shared" si="154"/>
        <v>0</v>
      </c>
      <c r="AG52" s="14">
        <f t="shared" si="155"/>
        <v>0</v>
      </c>
      <c r="AH52" s="14">
        <f t="shared" si="156"/>
        <v>0</v>
      </c>
      <c r="AI52" s="14">
        <f t="shared" si="157"/>
        <v>0</v>
      </c>
      <c r="AJ52" s="14">
        <f t="shared" si="158"/>
        <v>0</v>
      </c>
      <c r="AK52" s="14">
        <f t="shared" si="159"/>
        <v>0</v>
      </c>
      <c r="AL52" s="14">
        <f t="shared" si="160"/>
        <v>0</v>
      </c>
      <c r="AM52" s="13"/>
    </row>
    <row r="53" spans="1:39" ht="15.6" x14ac:dyDescent="0.3">
      <c r="A53" s="11"/>
      <c r="B53" s="14" t="str">
        <f t="shared" si="144"/>
        <v>チームE</v>
      </c>
      <c r="C53" s="86"/>
      <c r="D53" s="86"/>
      <c r="E53" s="86"/>
      <c r="F53" s="86"/>
      <c r="G53" s="86"/>
      <c r="H53" s="86"/>
      <c r="I53" s="86"/>
      <c r="J53" s="86"/>
      <c r="K53" s="86"/>
      <c r="L53" s="86"/>
      <c r="M53" s="86"/>
      <c r="N53" s="86"/>
      <c r="O53" s="86"/>
      <c r="P53" s="86"/>
      <c r="Q53" s="86"/>
      <c r="R53" s="86"/>
      <c r="S53" s="88"/>
      <c r="T53" s="58">
        <f t="shared" si="161"/>
        <v>0</v>
      </c>
      <c r="U53" s="11"/>
      <c r="V53" s="14" t="str">
        <f t="shared" si="145"/>
        <v>チームE</v>
      </c>
      <c r="W53" s="14">
        <f t="shared" si="162"/>
        <v>0</v>
      </c>
      <c r="X53" s="14">
        <f t="shared" si="146"/>
        <v>0</v>
      </c>
      <c r="Y53" s="14">
        <f t="shared" si="147"/>
        <v>0</v>
      </c>
      <c r="Z53" s="14">
        <f t="shared" si="148"/>
        <v>0</v>
      </c>
      <c r="AA53" s="14">
        <f t="shared" si="149"/>
        <v>0</v>
      </c>
      <c r="AB53" s="14">
        <f t="shared" si="150"/>
        <v>0</v>
      </c>
      <c r="AC53" s="14">
        <f t="shared" si="151"/>
        <v>0</v>
      </c>
      <c r="AD53" s="14">
        <f t="shared" si="152"/>
        <v>0</v>
      </c>
      <c r="AE53" s="14">
        <f t="shared" si="153"/>
        <v>0</v>
      </c>
      <c r="AF53" s="14">
        <f t="shared" si="154"/>
        <v>0</v>
      </c>
      <c r="AG53" s="14">
        <f t="shared" si="155"/>
        <v>0</v>
      </c>
      <c r="AH53" s="14">
        <f t="shared" si="156"/>
        <v>0</v>
      </c>
      <c r="AI53" s="14">
        <f t="shared" si="157"/>
        <v>0</v>
      </c>
      <c r="AJ53" s="14">
        <f t="shared" si="158"/>
        <v>0</v>
      </c>
      <c r="AK53" s="14">
        <f t="shared" si="159"/>
        <v>0</v>
      </c>
      <c r="AL53" s="14">
        <f t="shared" si="160"/>
        <v>0</v>
      </c>
      <c r="AM53" s="13"/>
    </row>
    <row r="54" spans="1:39" ht="15.6" x14ac:dyDescent="0.3">
      <c r="A54" s="11"/>
      <c r="B54" s="14" t="str">
        <f t="shared" si="144"/>
        <v>チームF</v>
      </c>
      <c r="C54" s="86"/>
      <c r="D54" s="86"/>
      <c r="E54" s="86"/>
      <c r="F54" s="86"/>
      <c r="G54" s="86"/>
      <c r="H54" s="86"/>
      <c r="I54" s="86"/>
      <c r="J54" s="86"/>
      <c r="K54" s="86"/>
      <c r="L54" s="86"/>
      <c r="M54" s="86"/>
      <c r="N54" s="86"/>
      <c r="O54" s="86"/>
      <c r="P54" s="86"/>
      <c r="Q54" s="86"/>
      <c r="R54" s="86"/>
      <c r="S54" s="88"/>
      <c r="T54" s="58">
        <f t="shared" si="161"/>
        <v>0</v>
      </c>
      <c r="U54" s="11"/>
      <c r="V54" s="14" t="str">
        <f t="shared" si="145"/>
        <v>チームF</v>
      </c>
      <c r="W54" s="14">
        <f t="shared" si="162"/>
        <v>0</v>
      </c>
      <c r="X54" s="14">
        <f t="shared" si="146"/>
        <v>0</v>
      </c>
      <c r="Y54" s="14">
        <f t="shared" si="147"/>
        <v>0</v>
      </c>
      <c r="Z54" s="14">
        <f t="shared" si="148"/>
        <v>0</v>
      </c>
      <c r="AA54" s="14">
        <f t="shared" si="149"/>
        <v>0</v>
      </c>
      <c r="AB54" s="14">
        <f t="shared" si="150"/>
        <v>0</v>
      </c>
      <c r="AC54" s="14">
        <f t="shared" si="151"/>
        <v>0</v>
      </c>
      <c r="AD54" s="14">
        <f t="shared" si="152"/>
        <v>0</v>
      </c>
      <c r="AE54" s="14">
        <f t="shared" si="153"/>
        <v>0</v>
      </c>
      <c r="AF54" s="14">
        <f t="shared" si="154"/>
        <v>0</v>
      </c>
      <c r="AG54" s="14">
        <f t="shared" si="155"/>
        <v>0</v>
      </c>
      <c r="AH54" s="14">
        <f t="shared" si="156"/>
        <v>0</v>
      </c>
      <c r="AI54" s="14">
        <f t="shared" si="157"/>
        <v>0</v>
      </c>
      <c r="AJ54" s="14">
        <f t="shared" si="158"/>
        <v>0</v>
      </c>
      <c r="AK54" s="14">
        <f t="shared" si="159"/>
        <v>0</v>
      </c>
      <c r="AL54" s="14">
        <f t="shared" si="160"/>
        <v>0</v>
      </c>
      <c r="AM54" s="13"/>
    </row>
    <row r="55" spans="1:39" ht="15.6" x14ac:dyDescent="0.3">
      <c r="A55" s="12"/>
      <c r="B55" s="14" t="str">
        <f t="shared" si="144"/>
        <v>チームG</v>
      </c>
      <c r="C55" s="86"/>
      <c r="D55" s="86"/>
      <c r="E55" s="86"/>
      <c r="F55" s="86"/>
      <c r="G55" s="86"/>
      <c r="H55" s="86"/>
      <c r="I55" s="86"/>
      <c r="J55" s="86"/>
      <c r="K55" s="86"/>
      <c r="L55" s="86"/>
      <c r="M55" s="86"/>
      <c r="N55" s="86"/>
      <c r="O55" s="86"/>
      <c r="P55" s="86"/>
      <c r="Q55" s="86"/>
      <c r="R55" s="86"/>
      <c r="S55" s="88"/>
      <c r="T55" s="58">
        <f t="shared" ref="T55" si="163">COUNTIF(R55,"&lt;&gt;")</f>
        <v>0</v>
      </c>
      <c r="U55" s="12"/>
      <c r="V55" s="14" t="str">
        <f t="shared" si="145"/>
        <v>チームG</v>
      </c>
      <c r="W55" s="14">
        <f t="shared" ref="W55" si="164">COUNTIF(C55,"◎")*5+COUNTIF(C55,"〇")*3+COUNTIF(C55,"△")*1+COUNTIF(C55,"✕")*0</f>
        <v>0</v>
      </c>
      <c r="X55" s="14">
        <f t="shared" ref="X55" si="165">COUNTIF(D55,"◎")*5+COUNTIF(D55,"〇")*3+COUNTIF(D55,"△")*1+COUNTIF(D55,"✕")*0</f>
        <v>0</v>
      </c>
      <c r="Y55" s="14">
        <f t="shared" ref="Y55" si="166">COUNTIF(E55,"◎")*5+COUNTIF(E55,"〇")*3+COUNTIF(E55,"△")*1+COUNTIF(E55,"✕")*0</f>
        <v>0</v>
      </c>
      <c r="Z55" s="14">
        <f t="shared" ref="Z55" si="167">COUNTIF(F55,"◎")*5+COUNTIF(F55,"〇")*3+COUNTIF(F55,"△")*1+COUNTIF(F55,"✕")*0</f>
        <v>0</v>
      </c>
      <c r="AA55" s="14">
        <f t="shared" ref="AA55" si="168">COUNTIF(G55,"◎")*5+COUNTIF(G55,"〇")*3+COUNTIF(G55,"△")*1+COUNTIF(G55,"✕")*0</f>
        <v>0</v>
      </c>
      <c r="AB55" s="14">
        <f t="shared" ref="AB55" si="169">COUNTIF(H55,"◎")*5+COUNTIF(H55,"〇")*3+COUNTIF(H55,"△")*1+COUNTIF(H55,"✕")*0</f>
        <v>0</v>
      </c>
      <c r="AC55" s="14">
        <f t="shared" ref="AC55" si="170">COUNTIF(I55,"◎")*5+COUNTIF(I55,"〇")*3+COUNTIF(I55,"△")*1+COUNTIF(I55,"✕")*0</f>
        <v>0</v>
      </c>
      <c r="AD55" s="14">
        <f t="shared" ref="AD55" si="171">COUNTIF(J55,"◎")*5+COUNTIF(J55,"〇")*3+COUNTIF(J55,"△")*1+COUNTIF(J55,"✕")*0</f>
        <v>0</v>
      </c>
      <c r="AE55" s="14">
        <f t="shared" ref="AE55" si="172">COUNTIF(K55,"◎")*5+COUNTIF(K55,"〇")*3+COUNTIF(K55,"△")*1+COUNTIF(K55,"✕")*0</f>
        <v>0</v>
      </c>
      <c r="AF55" s="14">
        <f t="shared" ref="AF55" si="173">COUNTIF(L55,"◎")*5+COUNTIF(L55,"〇")*3+COUNTIF(L55,"△")*1+COUNTIF(L55,"✕")*0</f>
        <v>0</v>
      </c>
      <c r="AG55" s="14">
        <f t="shared" ref="AG55" si="174">COUNTIF(M55,"◎")*5+COUNTIF(M55,"〇")*3+COUNTIF(M55,"△")*1+COUNTIF(M55,"✕")*0</f>
        <v>0</v>
      </c>
      <c r="AH55" s="14">
        <f t="shared" ref="AH55" si="175">COUNTIF(N55,"◎")*5+COUNTIF(N55,"〇")*3+COUNTIF(N55,"△")*1+COUNTIF(N55,"✕")*0</f>
        <v>0</v>
      </c>
      <c r="AI55" s="14">
        <f t="shared" ref="AI55" si="176">COUNTIF(O55,"◎")*5+COUNTIF(O55,"〇")*3+COUNTIF(O55,"△")*1+COUNTIF(O55,"✕")*0</f>
        <v>0</v>
      </c>
      <c r="AJ55" s="14">
        <f t="shared" ref="AJ55" si="177">COUNTIF(P55,"◎")*5+COUNTIF(P55,"〇")*3+COUNTIF(P55,"△")*1+COUNTIF(P55,"✕")*0</f>
        <v>0</v>
      </c>
      <c r="AK55" s="14">
        <f t="shared" ref="AK55" si="178">COUNTIF(Q55,"◎")*5+COUNTIF(Q55,"〇")*3+COUNTIF(Q55,"△")*1+COUNTIF(Q55,"✕")*0</f>
        <v>0</v>
      </c>
      <c r="AL55" s="14">
        <f t="shared" ref="AL55" si="179">COUNTIF(R55,"◎")*5+COUNTIF(R55,"〇")*3+COUNTIF(R55,"△")*1+COUNTIF(R55,"✕")*0</f>
        <v>0</v>
      </c>
      <c r="AM55" s="13"/>
    </row>
    <row r="57" spans="1:39" x14ac:dyDescent="0.3">
      <c r="A57" s="13" t="s">
        <v>21</v>
      </c>
      <c r="B57" s="13" t="s">
        <v>22</v>
      </c>
      <c r="C57" s="14" t="s">
        <v>30</v>
      </c>
      <c r="D57" s="39" t="s">
        <v>31</v>
      </c>
      <c r="E57" s="39" t="s">
        <v>32</v>
      </c>
      <c r="F57" s="14" t="s">
        <v>33</v>
      </c>
      <c r="G57" s="14" t="s">
        <v>34</v>
      </c>
      <c r="H57" s="14" t="s">
        <v>35</v>
      </c>
      <c r="I57" s="39" t="s">
        <v>36</v>
      </c>
      <c r="J57" s="14" t="s">
        <v>37</v>
      </c>
      <c r="K57" s="14" t="s">
        <v>38</v>
      </c>
      <c r="L57" s="39" t="s">
        <v>39</v>
      </c>
      <c r="M57" s="14" t="s">
        <v>40</v>
      </c>
      <c r="N57" s="39" t="s">
        <v>41</v>
      </c>
      <c r="O57" s="14" t="s">
        <v>42</v>
      </c>
      <c r="P57" s="13" t="s">
        <v>43</v>
      </c>
      <c r="Q57" s="39" t="s">
        <v>44</v>
      </c>
      <c r="R57" s="14" t="s">
        <v>46</v>
      </c>
      <c r="S57" s="17" t="s">
        <v>56</v>
      </c>
      <c r="U57" s="13" t="s">
        <v>21</v>
      </c>
      <c r="V57" s="13" t="s">
        <v>22</v>
      </c>
      <c r="W57" s="14" t="s">
        <v>30</v>
      </c>
      <c r="X57" s="39" t="s">
        <v>31</v>
      </c>
      <c r="Y57" s="39" t="s">
        <v>32</v>
      </c>
      <c r="Z57" s="14" t="s">
        <v>33</v>
      </c>
      <c r="AA57" s="14" t="s">
        <v>34</v>
      </c>
      <c r="AB57" s="14" t="s">
        <v>35</v>
      </c>
      <c r="AC57" s="39" t="s">
        <v>36</v>
      </c>
      <c r="AD57" s="14" t="s">
        <v>37</v>
      </c>
      <c r="AE57" s="14" t="s">
        <v>38</v>
      </c>
      <c r="AF57" s="39" t="s">
        <v>39</v>
      </c>
      <c r="AG57" s="14" t="s">
        <v>40</v>
      </c>
      <c r="AH57" s="14" t="s">
        <v>41</v>
      </c>
      <c r="AI57" s="14" t="s">
        <v>42</v>
      </c>
      <c r="AJ57" s="13" t="s">
        <v>43</v>
      </c>
      <c r="AK57" s="39" t="s">
        <v>44</v>
      </c>
      <c r="AL57" s="14" t="s">
        <v>46</v>
      </c>
      <c r="AM57" s="17" t="s">
        <v>56</v>
      </c>
    </row>
    <row r="58" spans="1:39" ht="16.2" x14ac:dyDescent="0.35">
      <c r="A58" s="87" t="s">
        <v>82</v>
      </c>
      <c r="B58" s="14" t="str">
        <f t="shared" ref="B58:B64" si="180">B49</f>
        <v>チームA</v>
      </c>
      <c r="C58" s="86"/>
      <c r="D58" s="86"/>
      <c r="E58" s="86"/>
      <c r="F58" s="86"/>
      <c r="G58" s="86"/>
      <c r="H58" s="86"/>
      <c r="I58" s="86"/>
      <c r="J58" s="86"/>
      <c r="K58" s="86"/>
      <c r="L58" s="86"/>
      <c r="M58" s="86"/>
      <c r="N58" s="86"/>
      <c r="O58" s="86"/>
      <c r="P58" s="86"/>
      <c r="Q58" s="86"/>
      <c r="R58" s="86"/>
      <c r="S58" s="88"/>
      <c r="T58" s="58">
        <f>COUNTIF(R58,"&lt;&gt;")</f>
        <v>0</v>
      </c>
      <c r="U58" s="11" t="s">
        <v>89</v>
      </c>
      <c r="V58" s="14" t="str">
        <f t="shared" ref="V58:V64" si="181">V49</f>
        <v>チームA</v>
      </c>
      <c r="W58" s="14">
        <f>COUNTIF(C58,"◎")*5+COUNTIF(C58,"〇")*3+COUNTIF(C58,"△")*1+COUNTIF(C58,"✕")*0</f>
        <v>0</v>
      </c>
      <c r="X58" s="14">
        <f t="shared" ref="X58:X63" si="182">COUNTIF(D58,"◎")*5+COUNTIF(D58,"〇")*3+COUNTIF(D58,"△")*1+COUNTIF(D58,"✕")*0</f>
        <v>0</v>
      </c>
      <c r="Y58" s="14">
        <f t="shared" ref="Y58:Y63" si="183">COUNTIF(E58,"◎")*5+COUNTIF(E58,"〇")*3+COUNTIF(E58,"△")*1+COUNTIF(E58,"✕")*0</f>
        <v>0</v>
      </c>
      <c r="Z58" s="14">
        <f t="shared" ref="Z58:Z63" si="184">COUNTIF(F58,"◎")*5+COUNTIF(F58,"〇")*3+COUNTIF(F58,"△")*1+COUNTIF(F58,"✕")*0</f>
        <v>0</v>
      </c>
      <c r="AA58" s="14">
        <f t="shared" ref="AA58:AA63" si="185">COUNTIF(G58,"◎")*5+COUNTIF(G58,"〇")*3+COUNTIF(G58,"△")*1+COUNTIF(G58,"✕")*0</f>
        <v>0</v>
      </c>
      <c r="AB58" s="14">
        <f t="shared" ref="AB58:AB63" si="186">COUNTIF(H58,"◎")*5+COUNTIF(H58,"〇")*3+COUNTIF(H58,"△")*1+COUNTIF(H58,"✕")*0</f>
        <v>0</v>
      </c>
      <c r="AC58" s="14">
        <f t="shared" ref="AC58:AC63" si="187">COUNTIF(I58,"◎")*5+COUNTIF(I58,"〇")*3+COUNTIF(I58,"△")*1+COUNTIF(I58,"✕")*0</f>
        <v>0</v>
      </c>
      <c r="AD58" s="14">
        <f t="shared" ref="AD58:AD63" si="188">COUNTIF(J58,"◎")*5+COUNTIF(J58,"〇")*3+COUNTIF(J58,"△")*1+COUNTIF(J58,"✕")*0</f>
        <v>0</v>
      </c>
      <c r="AE58" s="14">
        <f t="shared" ref="AE58:AE63" si="189">COUNTIF(K58,"◎")*5+COUNTIF(K58,"〇")*3+COUNTIF(K58,"△")*1+COUNTIF(K58,"✕")*0</f>
        <v>0</v>
      </c>
      <c r="AF58" s="14">
        <f t="shared" ref="AF58:AF63" si="190">COUNTIF(L58,"◎")*5+COUNTIF(L58,"〇")*3+COUNTIF(L58,"△")*1+COUNTIF(L58,"✕")*0</f>
        <v>0</v>
      </c>
      <c r="AG58" s="14">
        <f t="shared" ref="AG58:AG63" si="191">COUNTIF(M58,"◎")*5+COUNTIF(M58,"〇")*3+COUNTIF(M58,"△")*1+COUNTIF(M58,"✕")*0</f>
        <v>0</v>
      </c>
      <c r="AH58" s="14">
        <f t="shared" ref="AH58:AH63" si="192">COUNTIF(N58,"◎")*5+COUNTIF(N58,"〇")*3+COUNTIF(N58,"△")*1+COUNTIF(N58,"✕")*0</f>
        <v>0</v>
      </c>
      <c r="AI58" s="14">
        <f t="shared" ref="AI58:AI63" si="193">COUNTIF(O58,"◎")*5+COUNTIF(O58,"〇")*3+COUNTIF(O58,"△")*1+COUNTIF(O58,"✕")*0</f>
        <v>0</v>
      </c>
      <c r="AJ58" s="14">
        <f t="shared" ref="AJ58:AJ63" si="194">COUNTIF(P58,"◎")*5+COUNTIF(P58,"〇")*3+COUNTIF(P58,"△")*1+COUNTIF(P58,"✕")*0</f>
        <v>0</v>
      </c>
      <c r="AK58" s="14">
        <f t="shared" ref="AK58:AK63" si="195">COUNTIF(Q58,"◎")*5+COUNTIF(Q58,"〇")*3+COUNTIF(Q58,"△")*1+COUNTIF(Q58,"✕")*0</f>
        <v>0</v>
      </c>
      <c r="AL58" s="14">
        <f t="shared" ref="AL58:AL63" si="196">COUNTIF(R58,"◎")*5+COUNTIF(R58,"〇")*3+COUNTIF(R58,"△")*1+COUNTIF(R58,"✕")*0</f>
        <v>0</v>
      </c>
      <c r="AM58" s="13"/>
    </row>
    <row r="59" spans="1:39" ht="15.6" x14ac:dyDescent="0.3">
      <c r="A59" s="11"/>
      <c r="B59" s="14" t="str">
        <f t="shared" si="180"/>
        <v>チームB</v>
      </c>
      <c r="C59" s="86"/>
      <c r="D59" s="86"/>
      <c r="E59" s="86"/>
      <c r="F59" s="86"/>
      <c r="G59" s="86"/>
      <c r="H59" s="86"/>
      <c r="I59" s="86"/>
      <c r="J59" s="86"/>
      <c r="K59" s="86"/>
      <c r="L59" s="86"/>
      <c r="M59" s="86"/>
      <c r="N59" s="86"/>
      <c r="O59" s="86"/>
      <c r="P59" s="86"/>
      <c r="Q59" s="86"/>
      <c r="R59" s="86"/>
      <c r="S59" s="88"/>
      <c r="T59" s="58">
        <f t="shared" ref="T59:T63" si="197">COUNTIF(R59,"&lt;&gt;")</f>
        <v>0</v>
      </c>
      <c r="U59" s="11"/>
      <c r="V59" s="14" t="str">
        <f t="shared" si="181"/>
        <v>チームB</v>
      </c>
      <c r="W59" s="14">
        <f t="shared" ref="W59:W63" si="198">COUNTIF(C59,"◎")*5+COUNTIF(C59,"〇")*3+COUNTIF(C59,"△")*1+COUNTIF(C59,"✕")*0</f>
        <v>0</v>
      </c>
      <c r="X59" s="14">
        <f t="shared" si="182"/>
        <v>0</v>
      </c>
      <c r="Y59" s="14">
        <f t="shared" si="183"/>
        <v>0</v>
      </c>
      <c r="Z59" s="14">
        <f t="shared" si="184"/>
        <v>0</v>
      </c>
      <c r="AA59" s="14">
        <f t="shared" si="185"/>
        <v>0</v>
      </c>
      <c r="AB59" s="14">
        <f t="shared" si="186"/>
        <v>0</v>
      </c>
      <c r="AC59" s="14">
        <f t="shared" si="187"/>
        <v>0</v>
      </c>
      <c r="AD59" s="14">
        <f t="shared" si="188"/>
        <v>0</v>
      </c>
      <c r="AE59" s="14">
        <f t="shared" si="189"/>
        <v>0</v>
      </c>
      <c r="AF59" s="14">
        <f t="shared" si="190"/>
        <v>0</v>
      </c>
      <c r="AG59" s="14">
        <f t="shared" si="191"/>
        <v>0</v>
      </c>
      <c r="AH59" s="14">
        <f t="shared" si="192"/>
        <v>0</v>
      </c>
      <c r="AI59" s="14">
        <f t="shared" si="193"/>
        <v>0</v>
      </c>
      <c r="AJ59" s="14">
        <f t="shared" si="194"/>
        <v>0</v>
      </c>
      <c r="AK59" s="14">
        <f t="shared" si="195"/>
        <v>0</v>
      </c>
      <c r="AL59" s="14">
        <f t="shared" si="196"/>
        <v>0</v>
      </c>
      <c r="AM59" s="13"/>
    </row>
    <row r="60" spans="1:39" ht="15.6" x14ac:dyDescent="0.3">
      <c r="A60" s="11"/>
      <c r="B60" s="14" t="str">
        <f t="shared" si="180"/>
        <v>チームC</v>
      </c>
      <c r="C60" s="86"/>
      <c r="D60" s="86"/>
      <c r="E60" s="86"/>
      <c r="F60" s="86"/>
      <c r="G60" s="86"/>
      <c r="H60" s="86"/>
      <c r="I60" s="86"/>
      <c r="J60" s="86"/>
      <c r="K60" s="86"/>
      <c r="L60" s="86"/>
      <c r="M60" s="86"/>
      <c r="N60" s="86"/>
      <c r="O60" s="86"/>
      <c r="P60" s="86"/>
      <c r="Q60" s="86"/>
      <c r="R60" s="86"/>
      <c r="S60" s="88"/>
      <c r="T60" s="58">
        <f t="shared" si="197"/>
        <v>0</v>
      </c>
      <c r="U60" s="11"/>
      <c r="V60" s="14" t="str">
        <f t="shared" si="181"/>
        <v>チームC</v>
      </c>
      <c r="W60" s="14">
        <f t="shared" si="198"/>
        <v>0</v>
      </c>
      <c r="X60" s="14">
        <f t="shared" si="182"/>
        <v>0</v>
      </c>
      <c r="Y60" s="14">
        <f t="shared" si="183"/>
        <v>0</v>
      </c>
      <c r="Z60" s="14">
        <f t="shared" si="184"/>
        <v>0</v>
      </c>
      <c r="AA60" s="14">
        <f t="shared" si="185"/>
        <v>0</v>
      </c>
      <c r="AB60" s="14">
        <f t="shared" si="186"/>
        <v>0</v>
      </c>
      <c r="AC60" s="14">
        <f t="shared" si="187"/>
        <v>0</v>
      </c>
      <c r="AD60" s="14">
        <f t="shared" si="188"/>
        <v>0</v>
      </c>
      <c r="AE60" s="14">
        <f t="shared" si="189"/>
        <v>0</v>
      </c>
      <c r="AF60" s="14">
        <f t="shared" si="190"/>
        <v>0</v>
      </c>
      <c r="AG60" s="14">
        <f t="shared" si="191"/>
        <v>0</v>
      </c>
      <c r="AH60" s="14">
        <f t="shared" si="192"/>
        <v>0</v>
      </c>
      <c r="AI60" s="14">
        <f t="shared" si="193"/>
        <v>0</v>
      </c>
      <c r="AJ60" s="14">
        <f t="shared" si="194"/>
        <v>0</v>
      </c>
      <c r="AK60" s="14">
        <f t="shared" si="195"/>
        <v>0</v>
      </c>
      <c r="AL60" s="14">
        <f t="shared" si="196"/>
        <v>0</v>
      </c>
      <c r="AM60" s="13"/>
    </row>
    <row r="61" spans="1:39" ht="15.6" x14ac:dyDescent="0.3">
      <c r="A61" s="11"/>
      <c r="B61" s="14" t="str">
        <f t="shared" si="180"/>
        <v>チームD</v>
      </c>
      <c r="C61" s="86"/>
      <c r="D61" s="86"/>
      <c r="E61" s="86"/>
      <c r="F61" s="86"/>
      <c r="G61" s="86"/>
      <c r="H61" s="86"/>
      <c r="I61" s="86"/>
      <c r="J61" s="86"/>
      <c r="K61" s="86"/>
      <c r="L61" s="86"/>
      <c r="M61" s="86"/>
      <c r="N61" s="86"/>
      <c r="O61" s="86"/>
      <c r="P61" s="86"/>
      <c r="Q61" s="86"/>
      <c r="R61" s="86"/>
      <c r="S61" s="88"/>
      <c r="T61" s="58">
        <f t="shared" si="197"/>
        <v>0</v>
      </c>
      <c r="U61" s="11"/>
      <c r="V61" s="14" t="str">
        <f t="shared" si="181"/>
        <v>チームD</v>
      </c>
      <c r="W61" s="14">
        <f t="shared" si="198"/>
        <v>0</v>
      </c>
      <c r="X61" s="14">
        <f t="shared" si="182"/>
        <v>0</v>
      </c>
      <c r="Y61" s="14">
        <f t="shared" si="183"/>
        <v>0</v>
      </c>
      <c r="Z61" s="14">
        <f t="shared" si="184"/>
        <v>0</v>
      </c>
      <c r="AA61" s="14">
        <f t="shared" si="185"/>
        <v>0</v>
      </c>
      <c r="AB61" s="14">
        <f t="shared" si="186"/>
        <v>0</v>
      </c>
      <c r="AC61" s="14">
        <f t="shared" si="187"/>
        <v>0</v>
      </c>
      <c r="AD61" s="14">
        <f t="shared" si="188"/>
        <v>0</v>
      </c>
      <c r="AE61" s="14">
        <f t="shared" si="189"/>
        <v>0</v>
      </c>
      <c r="AF61" s="14">
        <f t="shared" si="190"/>
        <v>0</v>
      </c>
      <c r="AG61" s="14">
        <f t="shared" si="191"/>
        <v>0</v>
      </c>
      <c r="AH61" s="14">
        <f t="shared" si="192"/>
        <v>0</v>
      </c>
      <c r="AI61" s="14">
        <f t="shared" si="193"/>
        <v>0</v>
      </c>
      <c r="AJ61" s="14">
        <f t="shared" si="194"/>
        <v>0</v>
      </c>
      <c r="AK61" s="14">
        <f t="shared" si="195"/>
        <v>0</v>
      </c>
      <c r="AL61" s="14">
        <f t="shared" si="196"/>
        <v>0</v>
      </c>
      <c r="AM61" s="13"/>
    </row>
    <row r="62" spans="1:39" ht="15.6" x14ac:dyDescent="0.3">
      <c r="A62" s="11"/>
      <c r="B62" s="14" t="str">
        <f t="shared" si="180"/>
        <v>チームE</v>
      </c>
      <c r="C62" s="86"/>
      <c r="D62" s="86"/>
      <c r="E62" s="86"/>
      <c r="F62" s="86"/>
      <c r="G62" s="86"/>
      <c r="H62" s="86"/>
      <c r="I62" s="86"/>
      <c r="J62" s="86"/>
      <c r="K62" s="86"/>
      <c r="L62" s="86"/>
      <c r="M62" s="86"/>
      <c r="N62" s="86"/>
      <c r="O62" s="86"/>
      <c r="P62" s="86"/>
      <c r="Q62" s="86"/>
      <c r="R62" s="86"/>
      <c r="S62" s="88"/>
      <c r="T62" s="58">
        <f t="shared" si="197"/>
        <v>0</v>
      </c>
      <c r="U62" s="11"/>
      <c r="V62" s="14" t="str">
        <f t="shared" si="181"/>
        <v>チームE</v>
      </c>
      <c r="W62" s="14">
        <f t="shared" si="198"/>
        <v>0</v>
      </c>
      <c r="X62" s="14">
        <f t="shared" si="182"/>
        <v>0</v>
      </c>
      <c r="Y62" s="14">
        <f t="shared" si="183"/>
        <v>0</v>
      </c>
      <c r="Z62" s="14">
        <f t="shared" si="184"/>
        <v>0</v>
      </c>
      <c r="AA62" s="14">
        <f t="shared" si="185"/>
        <v>0</v>
      </c>
      <c r="AB62" s="14">
        <f t="shared" si="186"/>
        <v>0</v>
      </c>
      <c r="AC62" s="14">
        <f t="shared" si="187"/>
        <v>0</v>
      </c>
      <c r="AD62" s="14">
        <f t="shared" si="188"/>
        <v>0</v>
      </c>
      <c r="AE62" s="14">
        <f t="shared" si="189"/>
        <v>0</v>
      </c>
      <c r="AF62" s="14">
        <f t="shared" si="190"/>
        <v>0</v>
      </c>
      <c r="AG62" s="14">
        <f t="shared" si="191"/>
        <v>0</v>
      </c>
      <c r="AH62" s="14">
        <f t="shared" si="192"/>
        <v>0</v>
      </c>
      <c r="AI62" s="14">
        <f t="shared" si="193"/>
        <v>0</v>
      </c>
      <c r="AJ62" s="14">
        <f t="shared" si="194"/>
        <v>0</v>
      </c>
      <c r="AK62" s="14">
        <f t="shared" si="195"/>
        <v>0</v>
      </c>
      <c r="AL62" s="14">
        <f t="shared" si="196"/>
        <v>0</v>
      </c>
      <c r="AM62" s="13"/>
    </row>
    <row r="63" spans="1:39" ht="15.6" x14ac:dyDescent="0.3">
      <c r="A63" s="11"/>
      <c r="B63" s="14" t="str">
        <f t="shared" si="180"/>
        <v>チームF</v>
      </c>
      <c r="C63" s="86"/>
      <c r="D63" s="86"/>
      <c r="E63" s="86"/>
      <c r="F63" s="86"/>
      <c r="G63" s="86"/>
      <c r="H63" s="86"/>
      <c r="I63" s="86"/>
      <c r="J63" s="86"/>
      <c r="K63" s="86"/>
      <c r="L63" s="86"/>
      <c r="M63" s="86"/>
      <c r="N63" s="86"/>
      <c r="O63" s="86"/>
      <c r="P63" s="86"/>
      <c r="Q63" s="86"/>
      <c r="R63" s="86"/>
      <c r="S63" s="88"/>
      <c r="T63" s="58">
        <f t="shared" si="197"/>
        <v>0</v>
      </c>
      <c r="U63" s="11"/>
      <c r="V63" s="14" t="str">
        <f t="shared" si="181"/>
        <v>チームF</v>
      </c>
      <c r="W63" s="14">
        <f t="shared" si="198"/>
        <v>0</v>
      </c>
      <c r="X63" s="14">
        <f t="shared" si="182"/>
        <v>0</v>
      </c>
      <c r="Y63" s="14">
        <f t="shared" si="183"/>
        <v>0</v>
      </c>
      <c r="Z63" s="14">
        <f t="shared" si="184"/>
        <v>0</v>
      </c>
      <c r="AA63" s="14">
        <f t="shared" si="185"/>
        <v>0</v>
      </c>
      <c r="AB63" s="14">
        <f t="shared" si="186"/>
        <v>0</v>
      </c>
      <c r="AC63" s="14">
        <f t="shared" si="187"/>
        <v>0</v>
      </c>
      <c r="AD63" s="14">
        <f t="shared" si="188"/>
        <v>0</v>
      </c>
      <c r="AE63" s="14">
        <f t="shared" si="189"/>
        <v>0</v>
      </c>
      <c r="AF63" s="14">
        <f t="shared" si="190"/>
        <v>0</v>
      </c>
      <c r="AG63" s="14">
        <f t="shared" si="191"/>
        <v>0</v>
      </c>
      <c r="AH63" s="14">
        <f t="shared" si="192"/>
        <v>0</v>
      </c>
      <c r="AI63" s="14">
        <f t="shared" si="193"/>
        <v>0</v>
      </c>
      <c r="AJ63" s="14">
        <f t="shared" si="194"/>
        <v>0</v>
      </c>
      <c r="AK63" s="14">
        <f t="shared" si="195"/>
        <v>0</v>
      </c>
      <c r="AL63" s="14">
        <f t="shared" si="196"/>
        <v>0</v>
      </c>
      <c r="AM63" s="13"/>
    </row>
    <row r="64" spans="1:39" ht="15.6" x14ac:dyDescent="0.3">
      <c r="A64" s="12"/>
      <c r="B64" s="14" t="str">
        <f t="shared" si="180"/>
        <v>チームG</v>
      </c>
      <c r="C64" s="86"/>
      <c r="D64" s="86"/>
      <c r="E64" s="86"/>
      <c r="F64" s="86"/>
      <c r="G64" s="86"/>
      <c r="H64" s="86"/>
      <c r="I64" s="86"/>
      <c r="J64" s="86"/>
      <c r="K64" s="86"/>
      <c r="L64" s="86"/>
      <c r="M64" s="86"/>
      <c r="N64" s="86"/>
      <c r="O64" s="86"/>
      <c r="P64" s="86"/>
      <c r="Q64" s="86"/>
      <c r="R64" s="86"/>
      <c r="S64" s="88"/>
      <c r="T64" s="58">
        <f t="shared" ref="T64" si="199">COUNTIF(R64,"&lt;&gt;")</f>
        <v>0</v>
      </c>
      <c r="U64" s="12"/>
      <c r="V64" s="14" t="str">
        <f t="shared" si="181"/>
        <v>チームG</v>
      </c>
      <c r="W64" s="14">
        <f t="shared" ref="W64" si="200">COUNTIF(C64,"◎")*5+COUNTIF(C64,"〇")*3+COUNTIF(C64,"△")*1+COUNTIF(C64,"✕")*0</f>
        <v>0</v>
      </c>
      <c r="X64" s="14">
        <f t="shared" ref="X64" si="201">COUNTIF(D64,"◎")*5+COUNTIF(D64,"〇")*3+COUNTIF(D64,"△")*1+COUNTIF(D64,"✕")*0</f>
        <v>0</v>
      </c>
      <c r="Y64" s="14">
        <f t="shared" ref="Y64" si="202">COUNTIF(E64,"◎")*5+COUNTIF(E64,"〇")*3+COUNTIF(E64,"△")*1+COUNTIF(E64,"✕")*0</f>
        <v>0</v>
      </c>
      <c r="Z64" s="14">
        <f t="shared" ref="Z64" si="203">COUNTIF(F64,"◎")*5+COUNTIF(F64,"〇")*3+COUNTIF(F64,"△")*1+COUNTIF(F64,"✕")*0</f>
        <v>0</v>
      </c>
      <c r="AA64" s="14">
        <f t="shared" ref="AA64" si="204">COUNTIF(G64,"◎")*5+COUNTIF(G64,"〇")*3+COUNTIF(G64,"△")*1+COUNTIF(G64,"✕")*0</f>
        <v>0</v>
      </c>
      <c r="AB64" s="14">
        <f t="shared" ref="AB64" si="205">COUNTIF(H64,"◎")*5+COUNTIF(H64,"〇")*3+COUNTIF(H64,"△")*1+COUNTIF(H64,"✕")*0</f>
        <v>0</v>
      </c>
      <c r="AC64" s="14">
        <f t="shared" ref="AC64" si="206">COUNTIF(I64,"◎")*5+COUNTIF(I64,"〇")*3+COUNTIF(I64,"△")*1+COUNTIF(I64,"✕")*0</f>
        <v>0</v>
      </c>
      <c r="AD64" s="14">
        <f t="shared" ref="AD64" si="207">COUNTIF(J64,"◎")*5+COUNTIF(J64,"〇")*3+COUNTIF(J64,"△")*1+COUNTIF(J64,"✕")*0</f>
        <v>0</v>
      </c>
      <c r="AE64" s="14">
        <f t="shared" ref="AE64" si="208">COUNTIF(K64,"◎")*5+COUNTIF(K64,"〇")*3+COUNTIF(K64,"△")*1+COUNTIF(K64,"✕")*0</f>
        <v>0</v>
      </c>
      <c r="AF64" s="14">
        <f t="shared" ref="AF64" si="209">COUNTIF(L64,"◎")*5+COUNTIF(L64,"〇")*3+COUNTIF(L64,"△")*1+COUNTIF(L64,"✕")*0</f>
        <v>0</v>
      </c>
      <c r="AG64" s="14">
        <f t="shared" ref="AG64" si="210">COUNTIF(M64,"◎")*5+COUNTIF(M64,"〇")*3+COUNTIF(M64,"△")*1+COUNTIF(M64,"✕")*0</f>
        <v>0</v>
      </c>
      <c r="AH64" s="14">
        <f t="shared" ref="AH64" si="211">COUNTIF(N64,"◎")*5+COUNTIF(N64,"〇")*3+COUNTIF(N64,"△")*1+COUNTIF(N64,"✕")*0</f>
        <v>0</v>
      </c>
      <c r="AI64" s="14">
        <f t="shared" ref="AI64" si="212">COUNTIF(O64,"◎")*5+COUNTIF(O64,"〇")*3+COUNTIF(O64,"△")*1+COUNTIF(O64,"✕")*0</f>
        <v>0</v>
      </c>
      <c r="AJ64" s="14">
        <f t="shared" ref="AJ64" si="213">COUNTIF(P64,"◎")*5+COUNTIF(P64,"〇")*3+COUNTIF(P64,"△")*1+COUNTIF(P64,"✕")*0</f>
        <v>0</v>
      </c>
      <c r="AK64" s="14">
        <f t="shared" ref="AK64" si="214">COUNTIF(Q64,"◎")*5+COUNTIF(Q64,"〇")*3+COUNTIF(Q64,"△")*1+COUNTIF(Q64,"✕")*0</f>
        <v>0</v>
      </c>
      <c r="AL64" s="14">
        <f t="shared" ref="AL64" si="215">COUNTIF(R64,"◎")*5+COUNTIF(R64,"〇")*3+COUNTIF(R64,"△")*1+COUNTIF(R64,"✕")*0</f>
        <v>0</v>
      </c>
      <c r="AM64" s="13"/>
    </row>
    <row r="66" spans="1:39" x14ac:dyDescent="0.3">
      <c r="A66" s="13" t="s">
        <v>21</v>
      </c>
      <c r="B66" s="13" t="s">
        <v>22</v>
      </c>
      <c r="C66" s="14" t="s">
        <v>30</v>
      </c>
      <c r="D66" s="39" t="s">
        <v>31</v>
      </c>
      <c r="E66" s="39" t="s">
        <v>32</v>
      </c>
      <c r="F66" s="14" t="s">
        <v>33</v>
      </c>
      <c r="G66" s="14" t="s">
        <v>34</v>
      </c>
      <c r="H66" s="14" t="s">
        <v>35</v>
      </c>
      <c r="I66" s="39" t="s">
        <v>36</v>
      </c>
      <c r="J66" s="14" t="s">
        <v>37</v>
      </c>
      <c r="K66" s="14" t="s">
        <v>38</v>
      </c>
      <c r="L66" s="39" t="s">
        <v>39</v>
      </c>
      <c r="M66" s="14" t="s">
        <v>40</v>
      </c>
      <c r="N66" s="39" t="s">
        <v>41</v>
      </c>
      <c r="O66" s="14" t="s">
        <v>42</v>
      </c>
      <c r="P66" s="13" t="s">
        <v>43</v>
      </c>
      <c r="Q66" s="39" t="s">
        <v>44</v>
      </c>
      <c r="R66" s="14" t="s">
        <v>46</v>
      </c>
      <c r="S66" s="17" t="s">
        <v>56</v>
      </c>
      <c r="U66" s="13" t="s">
        <v>21</v>
      </c>
      <c r="V66" s="13" t="s">
        <v>22</v>
      </c>
      <c r="W66" s="14" t="s">
        <v>30</v>
      </c>
      <c r="X66" s="39" t="s">
        <v>31</v>
      </c>
      <c r="Y66" s="39" t="s">
        <v>32</v>
      </c>
      <c r="Z66" s="14" t="s">
        <v>33</v>
      </c>
      <c r="AA66" s="14" t="s">
        <v>34</v>
      </c>
      <c r="AB66" s="14" t="s">
        <v>35</v>
      </c>
      <c r="AC66" s="39" t="s">
        <v>36</v>
      </c>
      <c r="AD66" s="14" t="s">
        <v>37</v>
      </c>
      <c r="AE66" s="14" t="s">
        <v>38</v>
      </c>
      <c r="AF66" s="39" t="s">
        <v>39</v>
      </c>
      <c r="AG66" s="14" t="s">
        <v>40</v>
      </c>
      <c r="AH66" s="14" t="s">
        <v>41</v>
      </c>
      <c r="AI66" s="14" t="s">
        <v>42</v>
      </c>
      <c r="AJ66" s="13" t="s">
        <v>43</v>
      </c>
      <c r="AK66" s="39" t="s">
        <v>44</v>
      </c>
      <c r="AL66" s="14" t="s">
        <v>46</v>
      </c>
      <c r="AM66" s="17" t="s">
        <v>56</v>
      </c>
    </row>
    <row r="67" spans="1:39" ht="16.2" x14ac:dyDescent="0.35">
      <c r="A67" s="87" t="s">
        <v>83</v>
      </c>
      <c r="B67" s="14" t="str">
        <f t="shared" ref="B67:B73" si="216">B58</f>
        <v>チームA</v>
      </c>
      <c r="C67" s="86"/>
      <c r="D67" s="86"/>
      <c r="E67" s="86"/>
      <c r="F67" s="86"/>
      <c r="G67" s="86"/>
      <c r="H67" s="86"/>
      <c r="I67" s="86"/>
      <c r="J67" s="86"/>
      <c r="K67" s="86"/>
      <c r="L67" s="86"/>
      <c r="M67" s="86"/>
      <c r="N67" s="86"/>
      <c r="O67" s="86"/>
      <c r="P67" s="86"/>
      <c r="Q67" s="86"/>
      <c r="R67" s="86"/>
      <c r="S67" s="88"/>
      <c r="T67" s="58">
        <f>COUNTIF(R67,"&lt;&gt;")</f>
        <v>0</v>
      </c>
      <c r="U67" s="11" t="s">
        <v>90</v>
      </c>
      <c r="V67" s="14" t="str">
        <f t="shared" ref="V67:V73" si="217">V58</f>
        <v>チームA</v>
      </c>
      <c r="W67" s="14">
        <f>COUNTIF(C67,"◎")*5+COUNTIF(C67,"〇")*3+COUNTIF(C67,"△")*1+COUNTIF(C67,"✕")*0</f>
        <v>0</v>
      </c>
      <c r="X67" s="14">
        <f t="shared" ref="X67:X72" si="218">COUNTIF(D67,"◎")*5+COUNTIF(D67,"〇")*3+COUNTIF(D67,"△")*1+COUNTIF(D67,"✕")*0</f>
        <v>0</v>
      </c>
      <c r="Y67" s="14">
        <f t="shared" ref="Y67:Y72" si="219">COUNTIF(E67,"◎")*5+COUNTIF(E67,"〇")*3+COUNTIF(E67,"△")*1+COUNTIF(E67,"✕")*0</f>
        <v>0</v>
      </c>
      <c r="Z67" s="14">
        <f t="shared" ref="Z67:Z72" si="220">COUNTIF(F67,"◎")*5+COUNTIF(F67,"〇")*3+COUNTIF(F67,"△")*1+COUNTIF(F67,"✕")*0</f>
        <v>0</v>
      </c>
      <c r="AA67" s="14">
        <f t="shared" ref="AA67:AA72" si="221">COUNTIF(G67,"◎")*5+COUNTIF(G67,"〇")*3+COUNTIF(G67,"△")*1+COUNTIF(G67,"✕")*0</f>
        <v>0</v>
      </c>
      <c r="AB67" s="14">
        <f t="shared" ref="AB67:AB72" si="222">COUNTIF(H67,"◎")*5+COUNTIF(H67,"〇")*3+COUNTIF(H67,"△")*1+COUNTIF(H67,"✕")*0</f>
        <v>0</v>
      </c>
      <c r="AC67" s="14">
        <f t="shared" ref="AC67:AC72" si="223">COUNTIF(I67,"◎")*5+COUNTIF(I67,"〇")*3+COUNTIF(I67,"△")*1+COUNTIF(I67,"✕")*0</f>
        <v>0</v>
      </c>
      <c r="AD67" s="14">
        <f t="shared" ref="AD67:AD72" si="224">COUNTIF(J67,"◎")*5+COUNTIF(J67,"〇")*3+COUNTIF(J67,"△")*1+COUNTIF(J67,"✕")*0</f>
        <v>0</v>
      </c>
      <c r="AE67" s="14">
        <f t="shared" ref="AE67:AE72" si="225">COUNTIF(K67,"◎")*5+COUNTIF(K67,"〇")*3+COUNTIF(K67,"△")*1+COUNTIF(K67,"✕")*0</f>
        <v>0</v>
      </c>
      <c r="AF67" s="14">
        <f t="shared" ref="AF67:AF72" si="226">COUNTIF(L67,"◎")*5+COUNTIF(L67,"〇")*3+COUNTIF(L67,"△")*1+COUNTIF(L67,"✕")*0</f>
        <v>0</v>
      </c>
      <c r="AG67" s="14">
        <f t="shared" ref="AG67:AG72" si="227">COUNTIF(M67,"◎")*5+COUNTIF(M67,"〇")*3+COUNTIF(M67,"△")*1+COUNTIF(M67,"✕")*0</f>
        <v>0</v>
      </c>
      <c r="AH67" s="14">
        <f t="shared" ref="AH67:AH72" si="228">COUNTIF(N67,"◎")*5+COUNTIF(N67,"〇")*3+COUNTIF(N67,"△")*1+COUNTIF(N67,"✕")*0</f>
        <v>0</v>
      </c>
      <c r="AI67" s="14">
        <f t="shared" ref="AI67:AI72" si="229">COUNTIF(O67,"◎")*5+COUNTIF(O67,"〇")*3+COUNTIF(O67,"△")*1+COUNTIF(O67,"✕")*0</f>
        <v>0</v>
      </c>
      <c r="AJ67" s="14">
        <f t="shared" ref="AJ67:AJ72" si="230">COUNTIF(P67,"◎")*5+COUNTIF(P67,"〇")*3+COUNTIF(P67,"△")*1+COUNTIF(P67,"✕")*0</f>
        <v>0</v>
      </c>
      <c r="AK67" s="14">
        <f t="shared" ref="AK67:AK72" si="231">COUNTIF(Q67,"◎")*5+COUNTIF(Q67,"〇")*3+COUNTIF(Q67,"△")*1+COUNTIF(Q67,"✕")*0</f>
        <v>0</v>
      </c>
      <c r="AL67" s="14">
        <f t="shared" ref="AL67:AL72" si="232">COUNTIF(R67,"◎")*5+COUNTIF(R67,"〇")*3+COUNTIF(R67,"△")*1+COUNTIF(R67,"✕")*0</f>
        <v>0</v>
      </c>
      <c r="AM67" s="13"/>
    </row>
    <row r="68" spans="1:39" ht="15.6" x14ac:dyDescent="0.3">
      <c r="A68" s="11"/>
      <c r="B68" s="14" t="str">
        <f t="shared" si="216"/>
        <v>チームB</v>
      </c>
      <c r="C68" s="86"/>
      <c r="D68" s="86"/>
      <c r="E68" s="86"/>
      <c r="F68" s="86"/>
      <c r="G68" s="86"/>
      <c r="H68" s="86"/>
      <c r="I68" s="86"/>
      <c r="J68" s="86"/>
      <c r="K68" s="86"/>
      <c r="L68" s="86"/>
      <c r="M68" s="86"/>
      <c r="N68" s="86"/>
      <c r="O68" s="86"/>
      <c r="P68" s="86"/>
      <c r="Q68" s="86"/>
      <c r="R68" s="86"/>
      <c r="S68" s="88"/>
      <c r="T68" s="58">
        <f t="shared" ref="T68:T72" si="233">COUNTIF(R68,"&lt;&gt;")</f>
        <v>0</v>
      </c>
      <c r="U68" s="11"/>
      <c r="V68" s="14" t="str">
        <f t="shared" si="217"/>
        <v>チームB</v>
      </c>
      <c r="W68" s="14">
        <f t="shared" ref="W68:W72" si="234">COUNTIF(C68,"◎")*5+COUNTIF(C68,"〇")*3+COUNTIF(C68,"△")*1+COUNTIF(C68,"✕")*0</f>
        <v>0</v>
      </c>
      <c r="X68" s="14">
        <f t="shared" si="218"/>
        <v>0</v>
      </c>
      <c r="Y68" s="14">
        <f t="shared" si="219"/>
        <v>0</v>
      </c>
      <c r="Z68" s="14">
        <f t="shared" si="220"/>
        <v>0</v>
      </c>
      <c r="AA68" s="14">
        <f t="shared" si="221"/>
        <v>0</v>
      </c>
      <c r="AB68" s="14">
        <f t="shared" si="222"/>
        <v>0</v>
      </c>
      <c r="AC68" s="14">
        <f t="shared" si="223"/>
        <v>0</v>
      </c>
      <c r="AD68" s="14">
        <f t="shared" si="224"/>
        <v>0</v>
      </c>
      <c r="AE68" s="14">
        <f t="shared" si="225"/>
        <v>0</v>
      </c>
      <c r="AF68" s="14">
        <f t="shared" si="226"/>
        <v>0</v>
      </c>
      <c r="AG68" s="14">
        <f t="shared" si="227"/>
        <v>0</v>
      </c>
      <c r="AH68" s="14">
        <f t="shared" si="228"/>
        <v>0</v>
      </c>
      <c r="AI68" s="14">
        <f t="shared" si="229"/>
        <v>0</v>
      </c>
      <c r="AJ68" s="14">
        <f t="shared" si="230"/>
        <v>0</v>
      </c>
      <c r="AK68" s="14">
        <f t="shared" si="231"/>
        <v>0</v>
      </c>
      <c r="AL68" s="14">
        <f t="shared" si="232"/>
        <v>0</v>
      </c>
      <c r="AM68" s="13"/>
    </row>
    <row r="69" spans="1:39" ht="15.6" x14ac:dyDescent="0.3">
      <c r="A69" s="11"/>
      <c r="B69" s="14" t="str">
        <f t="shared" si="216"/>
        <v>チームC</v>
      </c>
      <c r="C69" s="86"/>
      <c r="D69" s="86"/>
      <c r="E69" s="86"/>
      <c r="F69" s="86"/>
      <c r="G69" s="86"/>
      <c r="H69" s="86"/>
      <c r="I69" s="86"/>
      <c r="J69" s="86"/>
      <c r="K69" s="86"/>
      <c r="L69" s="86"/>
      <c r="M69" s="86"/>
      <c r="N69" s="86"/>
      <c r="O69" s="86"/>
      <c r="P69" s="86"/>
      <c r="Q69" s="86"/>
      <c r="R69" s="86"/>
      <c r="S69" s="88"/>
      <c r="T69" s="58">
        <f t="shared" si="233"/>
        <v>0</v>
      </c>
      <c r="U69" s="11"/>
      <c r="V69" s="14" t="str">
        <f t="shared" si="217"/>
        <v>チームC</v>
      </c>
      <c r="W69" s="14">
        <f t="shared" si="234"/>
        <v>0</v>
      </c>
      <c r="X69" s="14">
        <f t="shared" si="218"/>
        <v>0</v>
      </c>
      <c r="Y69" s="14">
        <f t="shared" si="219"/>
        <v>0</v>
      </c>
      <c r="Z69" s="14">
        <f t="shared" si="220"/>
        <v>0</v>
      </c>
      <c r="AA69" s="14">
        <f t="shared" si="221"/>
        <v>0</v>
      </c>
      <c r="AB69" s="14">
        <f t="shared" si="222"/>
        <v>0</v>
      </c>
      <c r="AC69" s="14">
        <f t="shared" si="223"/>
        <v>0</v>
      </c>
      <c r="AD69" s="14">
        <f t="shared" si="224"/>
        <v>0</v>
      </c>
      <c r="AE69" s="14">
        <f t="shared" si="225"/>
        <v>0</v>
      </c>
      <c r="AF69" s="14">
        <f t="shared" si="226"/>
        <v>0</v>
      </c>
      <c r="AG69" s="14">
        <f t="shared" si="227"/>
        <v>0</v>
      </c>
      <c r="AH69" s="14">
        <f t="shared" si="228"/>
        <v>0</v>
      </c>
      <c r="AI69" s="14">
        <f t="shared" si="229"/>
        <v>0</v>
      </c>
      <c r="AJ69" s="14">
        <f t="shared" si="230"/>
        <v>0</v>
      </c>
      <c r="AK69" s="14">
        <f t="shared" si="231"/>
        <v>0</v>
      </c>
      <c r="AL69" s="14">
        <f t="shared" si="232"/>
        <v>0</v>
      </c>
      <c r="AM69" s="13"/>
    </row>
    <row r="70" spans="1:39" ht="15.6" x14ac:dyDescent="0.3">
      <c r="A70" s="11"/>
      <c r="B70" s="14" t="str">
        <f t="shared" si="216"/>
        <v>チームD</v>
      </c>
      <c r="C70" s="86"/>
      <c r="D70" s="86"/>
      <c r="E70" s="86"/>
      <c r="F70" s="86"/>
      <c r="G70" s="86"/>
      <c r="H70" s="86"/>
      <c r="I70" s="86"/>
      <c r="J70" s="86"/>
      <c r="K70" s="86"/>
      <c r="L70" s="86"/>
      <c r="M70" s="86"/>
      <c r="N70" s="86"/>
      <c r="O70" s="86"/>
      <c r="P70" s="86"/>
      <c r="Q70" s="86"/>
      <c r="R70" s="86"/>
      <c r="S70" s="88"/>
      <c r="T70" s="58">
        <f t="shared" si="233"/>
        <v>0</v>
      </c>
      <c r="U70" s="11"/>
      <c r="V70" s="14" t="str">
        <f t="shared" si="217"/>
        <v>チームD</v>
      </c>
      <c r="W70" s="14">
        <f t="shared" si="234"/>
        <v>0</v>
      </c>
      <c r="X70" s="14">
        <f t="shared" si="218"/>
        <v>0</v>
      </c>
      <c r="Y70" s="14">
        <f t="shared" si="219"/>
        <v>0</v>
      </c>
      <c r="Z70" s="14">
        <f t="shared" si="220"/>
        <v>0</v>
      </c>
      <c r="AA70" s="14">
        <f t="shared" si="221"/>
        <v>0</v>
      </c>
      <c r="AB70" s="14">
        <f t="shared" si="222"/>
        <v>0</v>
      </c>
      <c r="AC70" s="14">
        <f t="shared" si="223"/>
        <v>0</v>
      </c>
      <c r="AD70" s="14">
        <f t="shared" si="224"/>
        <v>0</v>
      </c>
      <c r="AE70" s="14">
        <f t="shared" si="225"/>
        <v>0</v>
      </c>
      <c r="AF70" s="14">
        <f t="shared" si="226"/>
        <v>0</v>
      </c>
      <c r="AG70" s="14">
        <f t="shared" si="227"/>
        <v>0</v>
      </c>
      <c r="AH70" s="14">
        <f t="shared" si="228"/>
        <v>0</v>
      </c>
      <c r="AI70" s="14">
        <f t="shared" si="229"/>
        <v>0</v>
      </c>
      <c r="AJ70" s="14">
        <f t="shared" si="230"/>
        <v>0</v>
      </c>
      <c r="AK70" s="14">
        <f t="shared" si="231"/>
        <v>0</v>
      </c>
      <c r="AL70" s="14">
        <f t="shared" si="232"/>
        <v>0</v>
      </c>
      <c r="AM70" s="13"/>
    </row>
    <row r="71" spans="1:39" ht="15.6" x14ac:dyDescent="0.3">
      <c r="A71" s="11"/>
      <c r="B71" s="14" t="str">
        <f t="shared" si="216"/>
        <v>チームE</v>
      </c>
      <c r="C71" s="86"/>
      <c r="D71" s="86"/>
      <c r="E71" s="86"/>
      <c r="F71" s="86"/>
      <c r="G71" s="86"/>
      <c r="H71" s="86"/>
      <c r="I71" s="86"/>
      <c r="J71" s="86"/>
      <c r="K71" s="86"/>
      <c r="L71" s="86"/>
      <c r="M71" s="86"/>
      <c r="N71" s="86"/>
      <c r="O71" s="86"/>
      <c r="P71" s="86"/>
      <c r="Q71" s="86"/>
      <c r="R71" s="86"/>
      <c r="S71" s="88"/>
      <c r="T71" s="58">
        <f t="shared" si="233"/>
        <v>0</v>
      </c>
      <c r="U71" s="11"/>
      <c r="V71" s="14" t="str">
        <f t="shared" si="217"/>
        <v>チームE</v>
      </c>
      <c r="W71" s="14">
        <f t="shared" si="234"/>
        <v>0</v>
      </c>
      <c r="X71" s="14">
        <f t="shared" si="218"/>
        <v>0</v>
      </c>
      <c r="Y71" s="14">
        <f t="shared" si="219"/>
        <v>0</v>
      </c>
      <c r="Z71" s="14">
        <f t="shared" si="220"/>
        <v>0</v>
      </c>
      <c r="AA71" s="14">
        <f t="shared" si="221"/>
        <v>0</v>
      </c>
      <c r="AB71" s="14">
        <f t="shared" si="222"/>
        <v>0</v>
      </c>
      <c r="AC71" s="14">
        <f t="shared" si="223"/>
        <v>0</v>
      </c>
      <c r="AD71" s="14">
        <f t="shared" si="224"/>
        <v>0</v>
      </c>
      <c r="AE71" s="14">
        <f t="shared" si="225"/>
        <v>0</v>
      </c>
      <c r="AF71" s="14">
        <f t="shared" si="226"/>
        <v>0</v>
      </c>
      <c r="AG71" s="14">
        <f t="shared" si="227"/>
        <v>0</v>
      </c>
      <c r="AH71" s="14">
        <f t="shared" si="228"/>
        <v>0</v>
      </c>
      <c r="AI71" s="14">
        <f t="shared" si="229"/>
        <v>0</v>
      </c>
      <c r="AJ71" s="14">
        <f t="shared" si="230"/>
        <v>0</v>
      </c>
      <c r="AK71" s="14">
        <f t="shared" si="231"/>
        <v>0</v>
      </c>
      <c r="AL71" s="14">
        <f t="shared" si="232"/>
        <v>0</v>
      </c>
      <c r="AM71" s="13"/>
    </row>
    <row r="72" spans="1:39" ht="15.6" x14ac:dyDescent="0.3">
      <c r="A72" s="11"/>
      <c r="B72" s="14" t="str">
        <f t="shared" si="216"/>
        <v>チームF</v>
      </c>
      <c r="C72" s="86"/>
      <c r="D72" s="86"/>
      <c r="E72" s="86"/>
      <c r="F72" s="86"/>
      <c r="G72" s="86"/>
      <c r="H72" s="86"/>
      <c r="I72" s="86"/>
      <c r="J72" s="86"/>
      <c r="K72" s="86"/>
      <c r="L72" s="86"/>
      <c r="M72" s="86"/>
      <c r="N72" s="86"/>
      <c r="O72" s="86"/>
      <c r="P72" s="86"/>
      <c r="Q72" s="86"/>
      <c r="R72" s="86"/>
      <c r="S72" s="88"/>
      <c r="T72" s="58">
        <f t="shared" si="233"/>
        <v>0</v>
      </c>
      <c r="U72" s="11"/>
      <c r="V72" s="14" t="str">
        <f t="shared" si="217"/>
        <v>チームF</v>
      </c>
      <c r="W72" s="14">
        <f t="shared" si="234"/>
        <v>0</v>
      </c>
      <c r="X72" s="14">
        <f t="shared" si="218"/>
        <v>0</v>
      </c>
      <c r="Y72" s="14">
        <f t="shared" si="219"/>
        <v>0</v>
      </c>
      <c r="Z72" s="14">
        <f t="shared" si="220"/>
        <v>0</v>
      </c>
      <c r="AA72" s="14">
        <f t="shared" si="221"/>
        <v>0</v>
      </c>
      <c r="AB72" s="14">
        <f t="shared" si="222"/>
        <v>0</v>
      </c>
      <c r="AC72" s="14">
        <f t="shared" si="223"/>
        <v>0</v>
      </c>
      <c r="AD72" s="14">
        <f t="shared" si="224"/>
        <v>0</v>
      </c>
      <c r="AE72" s="14">
        <f t="shared" si="225"/>
        <v>0</v>
      </c>
      <c r="AF72" s="14">
        <f t="shared" si="226"/>
        <v>0</v>
      </c>
      <c r="AG72" s="14">
        <f t="shared" si="227"/>
        <v>0</v>
      </c>
      <c r="AH72" s="14">
        <f t="shared" si="228"/>
        <v>0</v>
      </c>
      <c r="AI72" s="14">
        <f t="shared" si="229"/>
        <v>0</v>
      </c>
      <c r="AJ72" s="14">
        <f t="shared" si="230"/>
        <v>0</v>
      </c>
      <c r="AK72" s="14">
        <f t="shared" si="231"/>
        <v>0</v>
      </c>
      <c r="AL72" s="14">
        <f t="shared" si="232"/>
        <v>0</v>
      </c>
      <c r="AM72" s="13"/>
    </row>
    <row r="73" spans="1:39" ht="15.6" x14ac:dyDescent="0.3">
      <c r="A73" s="12"/>
      <c r="B73" s="14" t="str">
        <f t="shared" si="216"/>
        <v>チームG</v>
      </c>
      <c r="C73" s="86"/>
      <c r="D73" s="86"/>
      <c r="E73" s="86"/>
      <c r="F73" s="86"/>
      <c r="G73" s="86"/>
      <c r="H73" s="86"/>
      <c r="I73" s="86"/>
      <c r="J73" s="86"/>
      <c r="K73" s="86"/>
      <c r="L73" s="86"/>
      <c r="M73" s="86"/>
      <c r="N73" s="86"/>
      <c r="O73" s="86"/>
      <c r="P73" s="86"/>
      <c r="Q73" s="86"/>
      <c r="R73" s="86"/>
      <c r="S73" s="88"/>
      <c r="T73" s="58">
        <f t="shared" ref="T73" si="235">COUNTIF(R73,"&lt;&gt;")</f>
        <v>0</v>
      </c>
      <c r="U73" s="12"/>
      <c r="V73" s="14" t="str">
        <f t="shared" si="217"/>
        <v>チームG</v>
      </c>
      <c r="W73" s="14">
        <f t="shared" ref="W73" si="236">COUNTIF(C73,"◎")*5+COUNTIF(C73,"〇")*3+COUNTIF(C73,"△")*1+COUNTIF(C73,"✕")*0</f>
        <v>0</v>
      </c>
      <c r="X73" s="14">
        <f t="shared" ref="X73" si="237">COUNTIF(D73,"◎")*5+COUNTIF(D73,"〇")*3+COUNTIF(D73,"△")*1+COUNTIF(D73,"✕")*0</f>
        <v>0</v>
      </c>
      <c r="Y73" s="14">
        <f t="shared" ref="Y73" si="238">COUNTIF(E73,"◎")*5+COUNTIF(E73,"〇")*3+COUNTIF(E73,"△")*1+COUNTIF(E73,"✕")*0</f>
        <v>0</v>
      </c>
      <c r="Z73" s="14">
        <f t="shared" ref="Z73" si="239">COUNTIF(F73,"◎")*5+COUNTIF(F73,"〇")*3+COUNTIF(F73,"△")*1+COUNTIF(F73,"✕")*0</f>
        <v>0</v>
      </c>
      <c r="AA73" s="14">
        <f t="shared" ref="AA73" si="240">COUNTIF(G73,"◎")*5+COUNTIF(G73,"〇")*3+COUNTIF(G73,"△")*1+COUNTIF(G73,"✕")*0</f>
        <v>0</v>
      </c>
      <c r="AB73" s="14">
        <f t="shared" ref="AB73" si="241">COUNTIF(H73,"◎")*5+COUNTIF(H73,"〇")*3+COUNTIF(H73,"△")*1+COUNTIF(H73,"✕")*0</f>
        <v>0</v>
      </c>
      <c r="AC73" s="14">
        <f t="shared" ref="AC73" si="242">COUNTIF(I73,"◎")*5+COUNTIF(I73,"〇")*3+COUNTIF(I73,"△")*1+COUNTIF(I73,"✕")*0</f>
        <v>0</v>
      </c>
      <c r="AD73" s="14">
        <f t="shared" ref="AD73" si="243">COUNTIF(J73,"◎")*5+COUNTIF(J73,"〇")*3+COUNTIF(J73,"△")*1+COUNTIF(J73,"✕")*0</f>
        <v>0</v>
      </c>
      <c r="AE73" s="14">
        <f t="shared" ref="AE73" si="244">COUNTIF(K73,"◎")*5+COUNTIF(K73,"〇")*3+COUNTIF(K73,"△")*1+COUNTIF(K73,"✕")*0</f>
        <v>0</v>
      </c>
      <c r="AF73" s="14">
        <f t="shared" ref="AF73" si="245">COUNTIF(L73,"◎")*5+COUNTIF(L73,"〇")*3+COUNTIF(L73,"△")*1+COUNTIF(L73,"✕")*0</f>
        <v>0</v>
      </c>
      <c r="AG73" s="14">
        <f t="shared" ref="AG73" si="246">COUNTIF(M73,"◎")*5+COUNTIF(M73,"〇")*3+COUNTIF(M73,"△")*1+COUNTIF(M73,"✕")*0</f>
        <v>0</v>
      </c>
      <c r="AH73" s="14">
        <f t="shared" ref="AH73" si="247">COUNTIF(N73,"◎")*5+COUNTIF(N73,"〇")*3+COUNTIF(N73,"△")*1+COUNTIF(N73,"✕")*0</f>
        <v>0</v>
      </c>
      <c r="AI73" s="14">
        <f t="shared" ref="AI73" si="248">COUNTIF(O73,"◎")*5+COUNTIF(O73,"〇")*3+COUNTIF(O73,"△")*1+COUNTIF(O73,"✕")*0</f>
        <v>0</v>
      </c>
      <c r="AJ73" s="14">
        <f t="shared" ref="AJ73" si="249">COUNTIF(P73,"◎")*5+COUNTIF(P73,"〇")*3+COUNTIF(P73,"△")*1+COUNTIF(P73,"✕")*0</f>
        <v>0</v>
      </c>
      <c r="AK73" s="14">
        <f t="shared" ref="AK73" si="250">COUNTIF(Q73,"◎")*5+COUNTIF(Q73,"〇")*3+COUNTIF(Q73,"△")*1+COUNTIF(Q73,"✕")*0</f>
        <v>0</v>
      </c>
      <c r="AL73" s="14">
        <f t="shared" ref="AL73" si="251">COUNTIF(R73,"◎")*5+COUNTIF(R73,"〇")*3+COUNTIF(R73,"△")*1+COUNTIF(R73,"✕")*0</f>
        <v>0</v>
      </c>
      <c r="AM73" s="13"/>
    </row>
    <row r="75" spans="1:39" x14ac:dyDescent="0.3">
      <c r="A75" s="13" t="s">
        <v>21</v>
      </c>
      <c r="B75" s="13" t="s">
        <v>22</v>
      </c>
      <c r="C75" s="14" t="s">
        <v>30</v>
      </c>
      <c r="D75" s="39" t="s">
        <v>31</v>
      </c>
      <c r="E75" s="39" t="s">
        <v>32</v>
      </c>
      <c r="F75" s="14" t="s">
        <v>33</v>
      </c>
      <c r="G75" s="14" t="s">
        <v>34</v>
      </c>
      <c r="H75" s="14" t="s">
        <v>35</v>
      </c>
      <c r="I75" s="39" t="s">
        <v>36</v>
      </c>
      <c r="J75" s="14" t="s">
        <v>37</v>
      </c>
      <c r="K75" s="14" t="s">
        <v>38</v>
      </c>
      <c r="L75" s="39" t="s">
        <v>39</v>
      </c>
      <c r="M75" s="14" t="s">
        <v>40</v>
      </c>
      <c r="N75" s="39" t="s">
        <v>41</v>
      </c>
      <c r="O75" s="14" t="s">
        <v>42</v>
      </c>
      <c r="P75" s="13" t="s">
        <v>43</v>
      </c>
      <c r="Q75" s="39" t="s">
        <v>44</v>
      </c>
      <c r="R75" s="14" t="s">
        <v>46</v>
      </c>
      <c r="S75" s="17" t="s">
        <v>56</v>
      </c>
      <c r="U75" s="13" t="s">
        <v>21</v>
      </c>
      <c r="V75" s="13" t="s">
        <v>22</v>
      </c>
      <c r="W75" s="14" t="s">
        <v>30</v>
      </c>
      <c r="X75" s="39" t="s">
        <v>31</v>
      </c>
      <c r="Y75" s="39" t="s">
        <v>32</v>
      </c>
      <c r="Z75" s="14" t="s">
        <v>33</v>
      </c>
      <c r="AA75" s="14" t="s">
        <v>34</v>
      </c>
      <c r="AB75" s="14" t="s">
        <v>35</v>
      </c>
      <c r="AC75" s="39" t="s">
        <v>36</v>
      </c>
      <c r="AD75" s="14" t="s">
        <v>37</v>
      </c>
      <c r="AE75" s="14" t="s">
        <v>38</v>
      </c>
      <c r="AF75" s="39" t="s">
        <v>39</v>
      </c>
      <c r="AG75" s="14" t="s">
        <v>40</v>
      </c>
      <c r="AH75" s="14" t="s">
        <v>41</v>
      </c>
      <c r="AI75" s="14" t="s">
        <v>42</v>
      </c>
      <c r="AJ75" s="13" t="s">
        <v>43</v>
      </c>
      <c r="AK75" s="39" t="s">
        <v>44</v>
      </c>
      <c r="AL75" s="14" t="s">
        <v>46</v>
      </c>
      <c r="AM75" s="17" t="s">
        <v>56</v>
      </c>
    </row>
    <row r="76" spans="1:39" ht="16.2" x14ac:dyDescent="0.35">
      <c r="A76" s="87" t="s">
        <v>84</v>
      </c>
      <c r="B76" s="14" t="str">
        <f t="shared" ref="B76:B82" si="252">B67</f>
        <v>チームA</v>
      </c>
      <c r="C76" s="86"/>
      <c r="D76" s="86"/>
      <c r="E76" s="86"/>
      <c r="F76" s="86"/>
      <c r="G76" s="86"/>
      <c r="H76" s="86"/>
      <c r="I76" s="86"/>
      <c r="J76" s="86"/>
      <c r="K76" s="86"/>
      <c r="L76" s="86"/>
      <c r="M76" s="86"/>
      <c r="N76" s="86"/>
      <c r="O76" s="86"/>
      <c r="P76" s="86"/>
      <c r="Q76" s="86"/>
      <c r="R76" s="86"/>
      <c r="S76" s="88"/>
      <c r="T76" s="58">
        <f>COUNTIF(R76,"&lt;&gt;")</f>
        <v>0</v>
      </c>
      <c r="U76" s="11" t="s">
        <v>91</v>
      </c>
      <c r="V76" s="14" t="str">
        <f t="shared" ref="V76:V82" si="253">V67</f>
        <v>チームA</v>
      </c>
      <c r="W76" s="14">
        <f>COUNTIF(C76,"◎")*5+COUNTIF(C76,"〇")*3+COUNTIF(C76,"△")*1+COUNTIF(C76,"✕")*0</f>
        <v>0</v>
      </c>
      <c r="X76" s="14">
        <f t="shared" ref="X76:X81" si="254">COUNTIF(D76,"◎")*5+COUNTIF(D76,"〇")*3+COUNTIF(D76,"△")*1+COUNTIF(D76,"✕")*0</f>
        <v>0</v>
      </c>
      <c r="Y76" s="14">
        <f t="shared" ref="Y76:Y81" si="255">COUNTIF(E76,"◎")*5+COUNTIF(E76,"〇")*3+COUNTIF(E76,"△")*1+COUNTIF(E76,"✕")*0</f>
        <v>0</v>
      </c>
      <c r="Z76" s="14">
        <f t="shared" ref="Z76:Z81" si="256">COUNTIF(F76,"◎")*5+COUNTIF(F76,"〇")*3+COUNTIF(F76,"△")*1+COUNTIF(F76,"✕")*0</f>
        <v>0</v>
      </c>
      <c r="AA76" s="14">
        <f t="shared" ref="AA76:AA81" si="257">COUNTIF(G76,"◎")*5+COUNTIF(G76,"〇")*3+COUNTIF(G76,"△")*1+COUNTIF(G76,"✕")*0</f>
        <v>0</v>
      </c>
      <c r="AB76" s="14">
        <f t="shared" ref="AB76:AB81" si="258">COUNTIF(H76,"◎")*5+COUNTIF(H76,"〇")*3+COUNTIF(H76,"△")*1+COUNTIF(H76,"✕")*0</f>
        <v>0</v>
      </c>
      <c r="AC76" s="14">
        <f t="shared" ref="AC76:AC81" si="259">COUNTIF(I76,"◎")*5+COUNTIF(I76,"〇")*3+COUNTIF(I76,"△")*1+COUNTIF(I76,"✕")*0</f>
        <v>0</v>
      </c>
      <c r="AD76" s="14">
        <f t="shared" ref="AD76:AD81" si="260">COUNTIF(J76,"◎")*5+COUNTIF(J76,"〇")*3+COUNTIF(J76,"△")*1+COUNTIF(J76,"✕")*0</f>
        <v>0</v>
      </c>
      <c r="AE76" s="14">
        <f t="shared" ref="AE76:AE81" si="261">COUNTIF(K76,"◎")*5+COUNTIF(K76,"〇")*3+COUNTIF(K76,"△")*1+COUNTIF(K76,"✕")*0</f>
        <v>0</v>
      </c>
      <c r="AF76" s="14">
        <f t="shared" ref="AF76:AF81" si="262">COUNTIF(L76,"◎")*5+COUNTIF(L76,"〇")*3+COUNTIF(L76,"△")*1+COUNTIF(L76,"✕")*0</f>
        <v>0</v>
      </c>
      <c r="AG76" s="14">
        <f t="shared" ref="AG76:AG81" si="263">COUNTIF(M76,"◎")*5+COUNTIF(M76,"〇")*3+COUNTIF(M76,"△")*1+COUNTIF(M76,"✕")*0</f>
        <v>0</v>
      </c>
      <c r="AH76" s="14">
        <f t="shared" ref="AH76:AH81" si="264">COUNTIF(N76,"◎")*5+COUNTIF(N76,"〇")*3+COUNTIF(N76,"△")*1+COUNTIF(N76,"✕")*0</f>
        <v>0</v>
      </c>
      <c r="AI76" s="14">
        <f t="shared" ref="AI76:AI81" si="265">COUNTIF(O76,"◎")*5+COUNTIF(O76,"〇")*3+COUNTIF(O76,"△")*1+COUNTIF(O76,"✕")*0</f>
        <v>0</v>
      </c>
      <c r="AJ76" s="14">
        <f t="shared" ref="AJ76:AJ81" si="266">COUNTIF(P76,"◎")*5+COUNTIF(P76,"〇")*3+COUNTIF(P76,"△")*1+COUNTIF(P76,"✕")*0</f>
        <v>0</v>
      </c>
      <c r="AK76" s="14">
        <f t="shared" ref="AK76:AK81" si="267">COUNTIF(Q76,"◎")*5+COUNTIF(Q76,"〇")*3+COUNTIF(Q76,"△")*1+COUNTIF(Q76,"✕")*0</f>
        <v>0</v>
      </c>
      <c r="AL76" s="14">
        <f t="shared" ref="AL76:AL81" si="268">COUNTIF(R76,"◎")*5+COUNTIF(R76,"〇")*3+COUNTIF(R76,"△")*1+COUNTIF(R76,"✕")*0</f>
        <v>0</v>
      </c>
      <c r="AM76" s="13"/>
    </row>
    <row r="77" spans="1:39" ht="15.6" x14ac:dyDescent="0.3">
      <c r="A77" s="11"/>
      <c r="B77" s="14" t="str">
        <f t="shared" si="252"/>
        <v>チームB</v>
      </c>
      <c r="C77" s="86"/>
      <c r="D77" s="86"/>
      <c r="E77" s="86"/>
      <c r="F77" s="86"/>
      <c r="G77" s="86"/>
      <c r="H77" s="86"/>
      <c r="I77" s="86"/>
      <c r="J77" s="86"/>
      <c r="K77" s="86"/>
      <c r="L77" s="86"/>
      <c r="M77" s="86"/>
      <c r="N77" s="86"/>
      <c r="O77" s="86"/>
      <c r="P77" s="86"/>
      <c r="Q77" s="86"/>
      <c r="R77" s="86"/>
      <c r="S77" s="88"/>
      <c r="T77" s="58">
        <f t="shared" ref="T77:T81" si="269">COUNTIF(R77,"&lt;&gt;")</f>
        <v>0</v>
      </c>
      <c r="U77" s="11"/>
      <c r="V77" s="14" t="str">
        <f t="shared" si="253"/>
        <v>チームB</v>
      </c>
      <c r="W77" s="14">
        <f t="shared" ref="W77:W81" si="270">COUNTIF(C77,"◎")*5+COUNTIF(C77,"〇")*3+COUNTIF(C77,"△")*1+COUNTIF(C77,"✕")*0</f>
        <v>0</v>
      </c>
      <c r="X77" s="14">
        <f t="shared" si="254"/>
        <v>0</v>
      </c>
      <c r="Y77" s="14">
        <f t="shared" si="255"/>
        <v>0</v>
      </c>
      <c r="Z77" s="14">
        <f t="shared" si="256"/>
        <v>0</v>
      </c>
      <c r="AA77" s="14">
        <f t="shared" si="257"/>
        <v>0</v>
      </c>
      <c r="AB77" s="14">
        <f t="shared" si="258"/>
        <v>0</v>
      </c>
      <c r="AC77" s="14">
        <f t="shared" si="259"/>
        <v>0</v>
      </c>
      <c r="AD77" s="14">
        <f t="shared" si="260"/>
        <v>0</v>
      </c>
      <c r="AE77" s="14">
        <f t="shared" si="261"/>
        <v>0</v>
      </c>
      <c r="AF77" s="14">
        <f t="shared" si="262"/>
        <v>0</v>
      </c>
      <c r="AG77" s="14">
        <f t="shared" si="263"/>
        <v>0</v>
      </c>
      <c r="AH77" s="14">
        <f t="shared" si="264"/>
        <v>0</v>
      </c>
      <c r="AI77" s="14">
        <f t="shared" si="265"/>
        <v>0</v>
      </c>
      <c r="AJ77" s="14">
        <f t="shared" si="266"/>
        <v>0</v>
      </c>
      <c r="AK77" s="14">
        <f t="shared" si="267"/>
        <v>0</v>
      </c>
      <c r="AL77" s="14">
        <f t="shared" si="268"/>
        <v>0</v>
      </c>
      <c r="AM77" s="13"/>
    </row>
    <row r="78" spans="1:39" ht="15.6" x14ac:dyDescent="0.3">
      <c r="A78" s="11"/>
      <c r="B78" s="14" t="str">
        <f t="shared" si="252"/>
        <v>チームC</v>
      </c>
      <c r="C78" s="86"/>
      <c r="D78" s="86"/>
      <c r="E78" s="86"/>
      <c r="F78" s="86"/>
      <c r="G78" s="86"/>
      <c r="H78" s="86"/>
      <c r="I78" s="86"/>
      <c r="J78" s="86"/>
      <c r="K78" s="86"/>
      <c r="L78" s="86"/>
      <c r="M78" s="86"/>
      <c r="N78" s="86"/>
      <c r="O78" s="86"/>
      <c r="P78" s="86"/>
      <c r="Q78" s="86"/>
      <c r="R78" s="86"/>
      <c r="S78" s="88"/>
      <c r="T78" s="58">
        <f t="shared" si="269"/>
        <v>0</v>
      </c>
      <c r="U78" s="11"/>
      <c r="V78" s="14" t="str">
        <f t="shared" si="253"/>
        <v>チームC</v>
      </c>
      <c r="W78" s="14">
        <f t="shared" si="270"/>
        <v>0</v>
      </c>
      <c r="X78" s="14">
        <f t="shared" si="254"/>
        <v>0</v>
      </c>
      <c r="Y78" s="14">
        <f t="shared" si="255"/>
        <v>0</v>
      </c>
      <c r="Z78" s="14">
        <f t="shared" si="256"/>
        <v>0</v>
      </c>
      <c r="AA78" s="14">
        <f t="shared" si="257"/>
        <v>0</v>
      </c>
      <c r="AB78" s="14">
        <f t="shared" si="258"/>
        <v>0</v>
      </c>
      <c r="AC78" s="14">
        <f t="shared" si="259"/>
        <v>0</v>
      </c>
      <c r="AD78" s="14">
        <f t="shared" si="260"/>
        <v>0</v>
      </c>
      <c r="AE78" s="14">
        <f t="shared" si="261"/>
        <v>0</v>
      </c>
      <c r="AF78" s="14">
        <f t="shared" si="262"/>
        <v>0</v>
      </c>
      <c r="AG78" s="14">
        <f t="shared" si="263"/>
        <v>0</v>
      </c>
      <c r="AH78" s="14">
        <f t="shared" si="264"/>
        <v>0</v>
      </c>
      <c r="AI78" s="14">
        <f t="shared" si="265"/>
        <v>0</v>
      </c>
      <c r="AJ78" s="14">
        <f t="shared" si="266"/>
        <v>0</v>
      </c>
      <c r="AK78" s="14">
        <f t="shared" si="267"/>
        <v>0</v>
      </c>
      <c r="AL78" s="14">
        <f t="shared" si="268"/>
        <v>0</v>
      </c>
      <c r="AM78" s="13"/>
    </row>
    <row r="79" spans="1:39" ht="15.6" x14ac:dyDescent="0.3">
      <c r="A79" s="11"/>
      <c r="B79" s="14" t="str">
        <f t="shared" si="252"/>
        <v>チームD</v>
      </c>
      <c r="C79" s="86"/>
      <c r="D79" s="86"/>
      <c r="E79" s="86"/>
      <c r="F79" s="86"/>
      <c r="G79" s="86"/>
      <c r="H79" s="86"/>
      <c r="I79" s="86"/>
      <c r="J79" s="86"/>
      <c r="K79" s="86"/>
      <c r="L79" s="86"/>
      <c r="M79" s="86"/>
      <c r="N79" s="86"/>
      <c r="O79" s="86"/>
      <c r="P79" s="86"/>
      <c r="Q79" s="86"/>
      <c r="R79" s="86"/>
      <c r="S79" s="88"/>
      <c r="T79" s="58">
        <f t="shared" si="269"/>
        <v>0</v>
      </c>
      <c r="U79" s="11"/>
      <c r="V79" s="14" t="str">
        <f t="shared" si="253"/>
        <v>チームD</v>
      </c>
      <c r="W79" s="14">
        <f t="shared" si="270"/>
        <v>0</v>
      </c>
      <c r="X79" s="14">
        <f t="shared" si="254"/>
        <v>0</v>
      </c>
      <c r="Y79" s="14">
        <f t="shared" si="255"/>
        <v>0</v>
      </c>
      <c r="Z79" s="14">
        <f t="shared" si="256"/>
        <v>0</v>
      </c>
      <c r="AA79" s="14">
        <f t="shared" si="257"/>
        <v>0</v>
      </c>
      <c r="AB79" s="14">
        <f t="shared" si="258"/>
        <v>0</v>
      </c>
      <c r="AC79" s="14">
        <f t="shared" si="259"/>
        <v>0</v>
      </c>
      <c r="AD79" s="14">
        <f t="shared" si="260"/>
        <v>0</v>
      </c>
      <c r="AE79" s="14">
        <f t="shared" si="261"/>
        <v>0</v>
      </c>
      <c r="AF79" s="14">
        <f t="shared" si="262"/>
        <v>0</v>
      </c>
      <c r="AG79" s="14">
        <f t="shared" si="263"/>
        <v>0</v>
      </c>
      <c r="AH79" s="14">
        <f t="shared" si="264"/>
        <v>0</v>
      </c>
      <c r="AI79" s="14">
        <f t="shared" si="265"/>
        <v>0</v>
      </c>
      <c r="AJ79" s="14">
        <f t="shared" si="266"/>
        <v>0</v>
      </c>
      <c r="AK79" s="14">
        <f t="shared" si="267"/>
        <v>0</v>
      </c>
      <c r="AL79" s="14">
        <f t="shared" si="268"/>
        <v>0</v>
      </c>
      <c r="AM79" s="13"/>
    </row>
    <row r="80" spans="1:39" ht="15.6" x14ac:dyDescent="0.3">
      <c r="A80" s="11"/>
      <c r="B80" s="14" t="str">
        <f t="shared" si="252"/>
        <v>チームE</v>
      </c>
      <c r="C80" s="86"/>
      <c r="D80" s="86"/>
      <c r="E80" s="86"/>
      <c r="F80" s="86"/>
      <c r="G80" s="86"/>
      <c r="H80" s="86"/>
      <c r="I80" s="86"/>
      <c r="J80" s="86"/>
      <c r="K80" s="86"/>
      <c r="L80" s="86"/>
      <c r="M80" s="86"/>
      <c r="N80" s="86"/>
      <c r="O80" s="86"/>
      <c r="P80" s="86"/>
      <c r="Q80" s="86"/>
      <c r="R80" s="86"/>
      <c r="S80" s="88"/>
      <c r="T80" s="58">
        <f t="shared" si="269"/>
        <v>0</v>
      </c>
      <c r="U80" s="11"/>
      <c r="V80" s="14" t="str">
        <f t="shared" si="253"/>
        <v>チームE</v>
      </c>
      <c r="W80" s="14">
        <f t="shared" si="270"/>
        <v>0</v>
      </c>
      <c r="X80" s="14">
        <f t="shared" si="254"/>
        <v>0</v>
      </c>
      <c r="Y80" s="14">
        <f t="shared" si="255"/>
        <v>0</v>
      </c>
      <c r="Z80" s="14">
        <f t="shared" si="256"/>
        <v>0</v>
      </c>
      <c r="AA80" s="14">
        <f t="shared" si="257"/>
        <v>0</v>
      </c>
      <c r="AB80" s="14">
        <f t="shared" si="258"/>
        <v>0</v>
      </c>
      <c r="AC80" s="14">
        <f t="shared" si="259"/>
        <v>0</v>
      </c>
      <c r="AD80" s="14">
        <f t="shared" si="260"/>
        <v>0</v>
      </c>
      <c r="AE80" s="14">
        <f t="shared" si="261"/>
        <v>0</v>
      </c>
      <c r="AF80" s="14">
        <f t="shared" si="262"/>
        <v>0</v>
      </c>
      <c r="AG80" s="14">
        <f t="shared" si="263"/>
        <v>0</v>
      </c>
      <c r="AH80" s="14">
        <f t="shared" si="264"/>
        <v>0</v>
      </c>
      <c r="AI80" s="14">
        <f t="shared" si="265"/>
        <v>0</v>
      </c>
      <c r="AJ80" s="14">
        <f t="shared" si="266"/>
        <v>0</v>
      </c>
      <c r="AK80" s="14">
        <f t="shared" si="267"/>
        <v>0</v>
      </c>
      <c r="AL80" s="14">
        <f t="shared" si="268"/>
        <v>0</v>
      </c>
      <c r="AM80" s="13"/>
    </row>
    <row r="81" spans="1:39" ht="15.6" x14ac:dyDescent="0.3">
      <c r="A81" s="11"/>
      <c r="B81" s="14" t="str">
        <f t="shared" si="252"/>
        <v>チームF</v>
      </c>
      <c r="C81" s="86"/>
      <c r="D81" s="86"/>
      <c r="E81" s="86"/>
      <c r="F81" s="86"/>
      <c r="G81" s="86"/>
      <c r="H81" s="86"/>
      <c r="I81" s="86"/>
      <c r="J81" s="86"/>
      <c r="K81" s="86"/>
      <c r="L81" s="86"/>
      <c r="M81" s="86"/>
      <c r="N81" s="86"/>
      <c r="O81" s="86"/>
      <c r="P81" s="86"/>
      <c r="Q81" s="86"/>
      <c r="R81" s="86"/>
      <c r="S81" s="88"/>
      <c r="T81" s="58">
        <f t="shared" si="269"/>
        <v>0</v>
      </c>
      <c r="U81" s="11"/>
      <c r="V81" s="14" t="str">
        <f t="shared" si="253"/>
        <v>チームF</v>
      </c>
      <c r="W81" s="14">
        <f t="shared" si="270"/>
        <v>0</v>
      </c>
      <c r="X81" s="14">
        <f t="shared" si="254"/>
        <v>0</v>
      </c>
      <c r="Y81" s="14">
        <f t="shared" si="255"/>
        <v>0</v>
      </c>
      <c r="Z81" s="14">
        <f t="shared" si="256"/>
        <v>0</v>
      </c>
      <c r="AA81" s="14">
        <f t="shared" si="257"/>
        <v>0</v>
      </c>
      <c r="AB81" s="14">
        <f t="shared" si="258"/>
        <v>0</v>
      </c>
      <c r="AC81" s="14">
        <f t="shared" si="259"/>
        <v>0</v>
      </c>
      <c r="AD81" s="14">
        <f t="shared" si="260"/>
        <v>0</v>
      </c>
      <c r="AE81" s="14">
        <f t="shared" si="261"/>
        <v>0</v>
      </c>
      <c r="AF81" s="14">
        <f t="shared" si="262"/>
        <v>0</v>
      </c>
      <c r="AG81" s="14">
        <f t="shared" si="263"/>
        <v>0</v>
      </c>
      <c r="AH81" s="14">
        <f t="shared" si="264"/>
        <v>0</v>
      </c>
      <c r="AI81" s="14">
        <f t="shared" si="265"/>
        <v>0</v>
      </c>
      <c r="AJ81" s="14">
        <f t="shared" si="266"/>
        <v>0</v>
      </c>
      <c r="AK81" s="14">
        <f t="shared" si="267"/>
        <v>0</v>
      </c>
      <c r="AL81" s="14">
        <f t="shared" si="268"/>
        <v>0</v>
      </c>
      <c r="AM81" s="13"/>
    </row>
    <row r="82" spans="1:39" ht="15.6" x14ac:dyDescent="0.3">
      <c r="A82" s="12"/>
      <c r="B82" s="14" t="str">
        <f t="shared" si="252"/>
        <v>チームG</v>
      </c>
      <c r="C82" s="86"/>
      <c r="D82" s="86"/>
      <c r="E82" s="86"/>
      <c r="F82" s="86"/>
      <c r="G82" s="86"/>
      <c r="H82" s="86"/>
      <c r="I82" s="86"/>
      <c r="J82" s="86"/>
      <c r="K82" s="86"/>
      <c r="L82" s="86"/>
      <c r="M82" s="86"/>
      <c r="N82" s="86"/>
      <c r="O82" s="86"/>
      <c r="P82" s="86"/>
      <c r="Q82" s="86"/>
      <c r="R82" s="86"/>
      <c r="S82" s="88"/>
      <c r="T82" s="58">
        <f t="shared" ref="T82" si="271">COUNTIF(R82,"&lt;&gt;")</f>
        <v>0</v>
      </c>
      <c r="U82" s="12"/>
      <c r="V82" s="14" t="str">
        <f t="shared" si="253"/>
        <v>チームG</v>
      </c>
      <c r="W82" s="14">
        <f t="shared" ref="W82" si="272">COUNTIF(C82,"◎")*5+COUNTIF(C82,"〇")*3+COUNTIF(C82,"△")*1+COUNTIF(C82,"✕")*0</f>
        <v>0</v>
      </c>
      <c r="X82" s="14">
        <f t="shared" ref="X82" si="273">COUNTIF(D82,"◎")*5+COUNTIF(D82,"〇")*3+COUNTIF(D82,"△")*1+COUNTIF(D82,"✕")*0</f>
        <v>0</v>
      </c>
      <c r="Y82" s="14">
        <f t="shared" ref="Y82" si="274">COUNTIF(E82,"◎")*5+COUNTIF(E82,"〇")*3+COUNTIF(E82,"△")*1+COUNTIF(E82,"✕")*0</f>
        <v>0</v>
      </c>
      <c r="Z82" s="14">
        <f t="shared" ref="Z82" si="275">COUNTIF(F82,"◎")*5+COUNTIF(F82,"〇")*3+COUNTIF(F82,"△")*1+COUNTIF(F82,"✕")*0</f>
        <v>0</v>
      </c>
      <c r="AA82" s="14">
        <f t="shared" ref="AA82" si="276">COUNTIF(G82,"◎")*5+COUNTIF(G82,"〇")*3+COUNTIF(G82,"△")*1+COUNTIF(G82,"✕")*0</f>
        <v>0</v>
      </c>
      <c r="AB82" s="14">
        <f t="shared" ref="AB82" si="277">COUNTIF(H82,"◎")*5+COUNTIF(H82,"〇")*3+COUNTIF(H82,"△")*1+COUNTIF(H82,"✕")*0</f>
        <v>0</v>
      </c>
      <c r="AC82" s="14">
        <f t="shared" ref="AC82" si="278">COUNTIF(I82,"◎")*5+COUNTIF(I82,"〇")*3+COUNTIF(I82,"△")*1+COUNTIF(I82,"✕")*0</f>
        <v>0</v>
      </c>
      <c r="AD82" s="14">
        <f t="shared" ref="AD82" si="279">COUNTIF(J82,"◎")*5+COUNTIF(J82,"〇")*3+COUNTIF(J82,"△")*1+COUNTIF(J82,"✕")*0</f>
        <v>0</v>
      </c>
      <c r="AE82" s="14">
        <f t="shared" ref="AE82" si="280">COUNTIF(K82,"◎")*5+COUNTIF(K82,"〇")*3+COUNTIF(K82,"△")*1+COUNTIF(K82,"✕")*0</f>
        <v>0</v>
      </c>
      <c r="AF82" s="14">
        <f t="shared" ref="AF82" si="281">COUNTIF(L82,"◎")*5+COUNTIF(L82,"〇")*3+COUNTIF(L82,"△")*1+COUNTIF(L82,"✕")*0</f>
        <v>0</v>
      </c>
      <c r="AG82" s="14">
        <f t="shared" ref="AG82" si="282">COUNTIF(M82,"◎")*5+COUNTIF(M82,"〇")*3+COUNTIF(M82,"△")*1+COUNTIF(M82,"✕")*0</f>
        <v>0</v>
      </c>
      <c r="AH82" s="14">
        <f t="shared" ref="AH82" si="283">COUNTIF(N82,"◎")*5+COUNTIF(N82,"〇")*3+COUNTIF(N82,"△")*1+COUNTIF(N82,"✕")*0</f>
        <v>0</v>
      </c>
      <c r="AI82" s="14">
        <f t="shared" ref="AI82" si="284">COUNTIF(O82,"◎")*5+COUNTIF(O82,"〇")*3+COUNTIF(O82,"△")*1+COUNTIF(O82,"✕")*0</f>
        <v>0</v>
      </c>
      <c r="AJ82" s="14">
        <f t="shared" ref="AJ82" si="285">COUNTIF(P82,"◎")*5+COUNTIF(P82,"〇")*3+COUNTIF(P82,"△")*1+COUNTIF(P82,"✕")*0</f>
        <v>0</v>
      </c>
      <c r="AK82" s="14">
        <f t="shared" ref="AK82" si="286">COUNTIF(Q82,"◎")*5+COUNTIF(Q82,"〇")*3+COUNTIF(Q82,"△")*1+COUNTIF(Q82,"✕")*0</f>
        <v>0</v>
      </c>
      <c r="AL82" s="14">
        <f t="shared" ref="AL82" si="287">COUNTIF(R82,"◎")*5+COUNTIF(R82,"〇")*3+COUNTIF(R82,"△")*1+COUNTIF(R82,"✕")*0</f>
        <v>0</v>
      </c>
      <c r="AM82" s="13"/>
    </row>
    <row r="83" spans="1:39" ht="15.6" x14ac:dyDescent="0.3">
      <c r="A83" s="67"/>
      <c r="B83" s="67"/>
      <c r="C83" s="67"/>
      <c r="D83" s="67"/>
      <c r="E83" s="67"/>
      <c r="F83" s="67"/>
      <c r="G83" s="67"/>
      <c r="H83" s="67"/>
      <c r="I83" s="67"/>
      <c r="J83" s="67"/>
      <c r="K83" s="67"/>
      <c r="L83" s="67"/>
      <c r="M83" s="67"/>
      <c r="N83" s="67"/>
      <c r="O83" s="67"/>
      <c r="P83" s="67"/>
      <c r="Q83" s="67"/>
      <c r="R83" s="67"/>
      <c r="S83" s="67"/>
      <c r="T83" s="58"/>
      <c r="U83" s="67"/>
      <c r="V83" s="67"/>
      <c r="W83" s="67"/>
      <c r="X83" s="67"/>
      <c r="Y83" s="67"/>
      <c r="Z83" s="67"/>
      <c r="AA83" s="67"/>
      <c r="AB83" s="67"/>
      <c r="AC83" s="67"/>
      <c r="AD83" s="67"/>
      <c r="AE83" s="67"/>
      <c r="AF83" s="67"/>
      <c r="AG83" s="67"/>
      <c r="AH83" s="67"/>
      <c r="AI83" s="67"/>
      <c r="AJ83" s="67"/>
      <c r="AK83" s="67"/>
      <c r="AL83" s="67"/>
      <c r="AM83" s="69"/>
    </row>
    <row r="84" spans="1:39" x14ac:dyDescent="0.3">
      <c r="A84" s="13" t="s">
        <v>21</v>
      </c>
      <c r="B84" s="13" t="s">
        <v>22</v>
      </c>
      <c r="C84" s="14" t="s">
        <v>30</v>
      </c>
      <c r="D84" s="39" t="s">
        <v>31</v>
      </c>
      <c r="E84" s="39" t="s">
        <v>32</v>
      </c>
      <c r="F84" s="14" t="s">
        <v>33</v>
      </c>
      <c r="G84" s="14" t="s">
        <v>34</v>
      </c>
      <c r="H84" s="14" t="s">
        <v>35</v>
      </c>
      <c r="I84" s="39" t="s">
        <v>36</v>
      </c>
      <c r="J84" s="14" t="s">
        <v>37</v>
      </c>
      <c r="K84" s="14" t="s">
        <v>38</v>
      </c>
      <c r="L84" s="39" t="s">
        <v>39</v>
      </c>
      <c r="M84" s="14" t="s">
        <v>40</v>
      </c>
      <c r="N84" s="39" t="s">
        <v>41</v>
      </c>
      <c r="O84" s="14" t="s">
        <v>42</v>
      </c>
      <c r="P84" s="13" t="s">
        <v>43</v>
      </c>
      <c r="Q84" s="39" t="s">
        <v>44</v>
      </c>
      <c r="R84" s="14" t="s">
        <v>46</v>
      </c>
      <c r="S84" s="17" t="s">
        <v>56</v>
      </c>
      <c r="U84" s="13" t="s">
        <v>21</v>
      </c>
      <c r="V84" s="13" t="s">
        <v>22</v>
      </c>
      <c r="W84" s="14" t="s">
        <v>30</v>
      </c>
      <c r="X84" s="39" t="s">
        <v>31</v>
      </c>
      <c r="Y84" s="39" t="s">
        <v>32</v>
      </c>
      <c r="Z84" s="14" t="s">
        <v>33</v>
      </c>
      <c r="AA84" s="14" t="s">
        <v>34</v>
      </c>
      <c r="AB84" s="14" t="s">
        <v>35</v>
      </c>
      <c r="AC84" s="39" t="s">
        <v>36</v>
      </c>
      <c r="AD84" s="14" t="s">
        <v>37</v>
      </c>
      <c r="AE84" s="14" t="s">
        <v>38</v>
      </c>
      <c r="AF84" s="39" t="s">
        <v>39</v>
      </c>
      <c r="AG84" s="14" t="s">
        <v>40</v>
      </c>
      <c r="AH84" s="14" t="s">
        <v>41</v>
      </c>
      <c r="AI84" s="14" t="s">
        <v>42</v>
      </c>
      <c r="AJ84" s="13" t="s">
        <v>43</v>
      </c>
      <c r="AK84" s="39" t="s">
        <v>44</v>
      </c>
      <c r="AL84" s="14" t="s">
        <v>46</v>
      </c>
      <c r="AM84" s="17" t="s">
        <v>56</v>
      </c>
    </row>
    <row r="85" spans="1:39" ht="15.6" x14ac:dyDescent="0.3">
      <c r="A85" s="87" t="s">
        <v>92</v>
      </c>
      <c r="B85" s="14" t="str">
        <f t="shared" ref="B85:B91" si="288">B76</f>
        <v>チームA</v>
      </c>
      <c r="C85" s="86"/>
      <c r="D85" s="86"/>
      <c r="E85" s="86"/>
      <c r="F85" s="86"/>
      <c r="G85" s="86"/>
      <c r="H85" s="86"/>
      <c r="I85" s="86"/>
      <c r="J85" s="86"/>
      <c r="K85" s="86"/>
      <c r="L85" s="86"/>
      <c r="M85" s="86"/>
      <c r="N85" s="86"/>
      <c r="O85" s="86"/>
      <c r="P85" s="86"/>
      <c r="Q85" s="86"/>
      <c r="R85" s="86"/>
      <c r="S85" s="88"/>
      <c r="T85" s="58">
        <f>COUNTIF(R85,"&lt;&gt;")</f>
        <v>0</v>
      </c>
      <c r="U85" s="11" t="s">
        <v>92</v>
      </c>
      <c r="V85" s="14" t="str">
        <f t="shared" ref="V85:V91" si="289">V76</f>
        <v>チームA</v>
      </c>
      <c r="W85" s="14">
        <f>COUNTIF(C85,"◎")*5+COUNTIF(C85,"〇")*3+COUNTIF(C85,"△")*1+COUNTIF(C85,"✕")*0</f>
        <v>0</v>
      </c>
      <c r="X85" s="14">
        <f t="shared" ref="X85:X90" si="290">COUNTIF(D85,"◎")*5+COUNTIF(D85,"〇")*3+COUNTIF(D85,"△")*1+COUNTIF(D85,"✕")*0</f>
        <v>0</v>
      </c>
      <c r="Y85" s="14">
        <f t="shared" ref="Y85:Y90" si="291">COUNTIF(E85,"◎")*5+COUNTIF(E85,"〇")*3+COUNTIF(E85,"△")*1+COUNTIF(E85,"✕")*0</f>
        <v>0</v>
      </c>
      <c r="Z85" s="14">
        <f t="shared" ref="Z85:Z90" si="292">COUNTIF(F85,"◎")*5+COUNTIF(F85,"〇")*3+COUNTIF(F85,"△")*1+COUNTIF(F85,"✕")*0</f>
        <v>0</v>
      </c>
      <c r="AA85" s="14">
        <f t="shared" ref="AA85:AA90" si="293">COUNTIF(G85,"◎")*5+COUNTIF(G85,"〇")*3+COUNTIF(G85,"△")*1+COUNTIF(G85,"✕")*0</f>
        <v>0</v>
      </c>
      <c r="AB85" s="14">
        <f t="shared" ref="AB85:AB90" si="294">COUNTIF(H85,"◎")*5+COUNTIF(H85,"〇")*3+COUNTIF(H85,"△")*1+COUNTIF(H85,"✕")*0</f>
        <v>0</v>
      </c>
      <c r="AC85" s="14">
        <f t="shared" ref="AC85:AC90" si="295">COUNTIF(I85,"◎")*5+COUNTIF(I85,"〇")*3+COUNTIF(I85,"△")*1+COUNTIF(I85,"✕")*0</f>
        <v>0</v>
      </c>
      <c r="AD85" s="14">
        <f t="shared" ref="AD85:AD90" si="296">COUNTIF(J85,"◎")*5+COUNTIF(J85,"〇")*3+COUNTIF(J85,"△")*1+COUNTIF(J85,"✕")*0</f>
        <v>0</v>
      </c>
      <c r="AE85" s="14">
        <f t="shared" ref="AE85:AE90" si="297">COUNTIF(K85,"◎")*5+COUNTIF(K85,"〇")*3+COUNTIF(K85,"△")*1+COUNTIF(K85,"✕")*0</f>
        <v>0</v>
      </c>
      <c r="AF85" s="14">
        <f t="shared" ref="AF85:AF90" si="298">COUNTIF(L85,"◎")*5+COUNTIF(L85,"〇")*3+COUNTIF(L85,"△")*1+COUNTIF(L85,"✕")*0</f>
        <v>0</v>
      </c>
      <c r="AG85" s="14">
        <f t="shared" ref="AG85:AG90" si="299">COUNTIF(M85,"◎")*5+COUNTIF(M85,"〇")*3+COUNTIF(M85,"△")*1+COUNTIF(M85,"✕")*0</f>
        <v>0</v>
      </c>
      <c r="AH85" s="14">
        <f t="shared" ref="AH85:AH90" si="300">COUNTIF(N85,"◎")*5+COUNTIF(N85,"〇")*3+COUNTIF(N85,"△")*1+COUNTIF(N85,"✕")*0</f>
        <v>0</v>
      </c>
      <c r="AI85" s="14">
        <f t="shared" ref="AI85:AI90" si="301">COUNTIF(O85,"◎")*5+COUNTIF(O85,"〇")*3+COUNTIF(O85,"△")*1+COUNTIF(O85,"✕")*0</f>
        <v>0</v>
      </c>
      <c r="AJ85" s="14">
        <f t="shared" ref="AJ85:AJ90" si="302">COUNTIF(P85,"◎")*5+COUNTIF(P85,"〇")*3+COUNTIF(P85,"△")*1+COUNTIF(P85,"✕")*0</f>
        <v>0</v>
      </c>
      <c r="AK85" s="14">
        <f t="shared" ref="AK85:AK90" si="303">COUNTIF(Q85,"◎")*5+COUNTIF(Q85,"〇")*3+COUNTIF(Q85,"△")*1+COUNTIF(Q85,"✕")*0</f>
        <v>0</v>
      </c>
      <c r="AL85" s="14">
        <f t="shared" ref="AL85:AL90" si="304">COUNTIF(R85,"◎")*5+COUNTIF(R85,"〇")*3+COUNTIF(R85,"△")*1+COUNTIF(R85,"✕")*0</f>
        <v>0</v>
      </c>
      <c r="AM85" s="13"/>
    </row>
    <row r="86" spans="1:39" ht="15.6" x14ac:dyDescent="0.3">
      <c r="A86" s="11"/>
      <c r="B86" s="14" t="str">
        <f t="shared" si="288"/>
        <v>チームB</v>
      </c>
      <c r="C86" s="86"/>
      <c r="D86" s="86"/>
      <c r="E86" s="86"/>
      <c r="F86" s="86"/>
      <c r="G86" s="86"/>
      <c r="H86" s="86"/>
      <c r="I86" s="86"/>
      <c r="J86" s="86"/>
      <c r="K86" s="86"/>
      <c r="L86" s="86"/>
      <c r="M86" s="86"/>
      <c r="N86" s="86"/>
      <c r="O86" s="86"/>
      <c r="P86" s="86"/>
      <c r="Q86" s="86"/>
      <c r="R86" s="86"/>
      <c r="S86" s="88"/>
      <c r="T86" s="58">
        <f t="shared" ref="T86:T90" si="305">COUNTIF(R86,"&lt;&gt;")</f>
        <v>0</v>
      </c>
      <c r="U86" s="11"/>
      <c r="V86" s="14" t="str">
        <f t="shared" si="289"/>
        <v>チームB</v>
      </c>
      <c r="W86" s="14">
        <f t="shared" ref="W86:W90" si="306">COUNTIF(C86,"◎")*5+COUNTIF(C86,"〇")*3+COUNTIF(C86,"△")*1+COUNTIF(C86,"✕")*0</f>
        <v>0</v>
      </c>
      <c r="X86" s="14">
        <f t="shared" si="290"/>
        <v>0</v>
      </c>
      <c r="Y86" s="14">
        <f t="shared" si="291"/>
        <v>0</v>
      </c>
      <c r="Z86" s="14">
        <f t="shared" si="292"/>
        <v>0</v>
      </c>
      <c r="AA86" s="14">
        <f t="shared" si="293"/>
        <v>0</v>
      </c>
      <c r="AB86" s="14">
        <f t="shared" si="294"/>
        <v>0</v>
      </c>
      <c r="AC86" s="14">
        <f t="shared" si="295"/>
        <v>0</v>
      </c>
      <c r="AD86" s="14">
        <f t="shared" si="296"/>
        <v>0</v>
      </c>
      <c r="AE86" s="14">
        <f t="shared" si="297"/>
        <v>0</v>
      </c>
      <c r="AF86" s="14">
        <f t="shared" si="298"/>
        <v>0</v>
      </c>
      <c r="AG86" s="14">
        <f t="shared" si="299"/>
        <v>0</v>
      </c>
      <c r="AH86" s="14">
        <f t="shared" si="300"/>
        <v>0</v>
      </c>
      <c r="AI86" s="14">
        <f t="shared" si="301"/>
        <v>0</v>
      </c>
      <c r="AJ86" s="14">
        <f t="shared" si="302"/>
        <v>0</v>
      </c>
      <c r="AK86" s="14">
        <f t="shared" si="303"/>
        <v>0</v>
      </c>
      <c r="AL86" s="14">
        <f t="shared" si="304"/>
        <v>0</v>
      </c>
      <c r="AM86" s="13"/>
    </row>
    <row r="87" spans="1:39" ht="15.6" x14ac:dyDescent="0.3">
      <c r="A87" s="11"/>
      <c r="B87" s="14" t="str">
        <f t="shared" si="288"/>
        <v>チームC</v>
      </c>
      <c r="C87" s="86"/>
      <c r="D87" s="86"/>
      <c r="E87" s="86"/>
      <c r="F87" s="86"/>
      <c r="G87" s="86"/>
      <c r="H87" s="86"/>
      <c r="I87" s="86"/>
      <c r="J87" s="86"/>
      <c r="K87" s="86"/>
      <c r="L87" s="86"/>
      <c r="M87" s="86"/>
      <c r="N87" s="86"/>
      <c r="O87" s="86"/>
      <c r="P87" s="86"/>
      <c r="Q87" s="86"/>
      <c r="R87" s="86"/>
      <c r="S87" s="88"/>
      <c r="T87" s="58">
        <f t="shared" si="305"/>
        <v>0</v>
      </c>
      <c r="U87" s="11"/>
      <c r="V87" s="14" t="str">
        <f t="shared" si="289"/>
        <v>チームC</v>
      </c>
      <c r="W87" s="14">
        <f t="shared" si="306"/>
        <v>0</v>
      </c>
      <c r="X87" s="14">
        <f t="shared" si="290"/>
        <v>0</v>
      </c>
      <c r="Y87" s="14">
        <f t="shared" si="291"/>
        <v>0</v>
      </c>
      <c r="Z87" s="14">
        <f t="shared" si="292"/>
        <v>0</v>
      </c>
      <c r="AA87" s="14">
        <f t="shared" si="293"/>
        <v>0</v>
      </c>
      <c r="AB87" s="14">
        <f t="shared" si="294"/>
        <v>0</v>
      </c>
      <c r="AC87" s="14">
        <f t="shared" si="295"/>
        <v>0</v>
      </c>
      <c r="AD87" s="14">
        <f t="shared" si="296"/>
        <v>0</v>
      </c>
      <c r="AE87" s="14">
        <f t="shared" si="297"/>
        <v>0</v>
      </c>
      <c r="AF87" s="14">
        <f t="shared" si="298"/>
        <v>0</v>
      </c>
      <c r="AG87" s="14">
        <f t="shared" si="299"/>
        <v>0</v>
      </c>
      <c r="AH87" s="14">
        <f t="shared" si="300"/>
        <v>0</v>
      </c>
      <c r="AI87" s="14">
        <f t="shared" si="301"/>
        <v>0</v>
      </c>
      <c r="AJ87" s="14">
        <f t="shared" si="302"/>
        <v>0</v>
      </c>
      <c r="AK87" s="14">
        <f t="shared" si="303"/>
        <v>0</v>
      </c>
      <c r="AL87" s="14">
        <f t="shared" si="304"/>
        <v>0</v>
      </c>
      <c r="AM87" s="13"/>
    </row>
    <row r="88" spans="1:39" ht="15.6" x14ac:dyDescent="0.3">
      <c r="A88" s="11"/>
      <c r="B88" s="14" t="str">
        <f t="shared" si="288"/>
        <v>チームD</v>
      </c>
      <c r="C88" s="86"/>
      <c r="D88" s="86"/>
      <c r="E88" s="86"/>
      <c r="F88" s="86"/>
      <c r="G88" s="86"/>
      <c r="H88" s="86"/>
      <c r="I88" s="86"/>
      <c r="J88" s="86"/>
      <c r="K88" s="86"/>
      <c r="L88" s="86"/>
      <c r="M88" s="86"/>
      <c r="N88" s="86"/>
      <c r="O88" s="86"/>
      <c r="P88" s="86"/>
      <c r="Q88" s="86"/>
      <c r="R88" s="86"/>
      <c r="S88" s="88"/>
      <c r="T88" s="58">
        <f t="shared" si="305"/>
        <v>0</v>
      </c>
      <c r="U88" s="11"/>
      <c r="V88" s="14" t="str">
        <f t="shared" si="289"/>
        <v>チームD</v>
      </c>
      <c r="W88" s="14">
        <f t="shared" si="306"/>
        <v>0</v>
      </c>
      <c r="X88" s="14">
        <f t="shared" si="290"/>
        <v>0</v>
      </c>
      <c r="Y88" s="14">
        <f t="shared" si="291"/>
        <v>0</v>
      </c>
      <c r="Z88" s="14">
        <f t="shared" si="292"/>
        <v>0</v>
      </c>
      <c r="AA88" s="14">
        <f t="shared" si="293"/>
        <v>0</v>
      </c>
      <c r="AB88" s="14">
        <f t="shared" si="294"/>
        <v>0</v>
      </c>
      <c r="AC88" s="14">
        <f t="shared" si="295"/>
        <v>0</v>
      </c>
      <c r="AD88" s="14">
        <f t="shared" si="296"/>
        <v>0</v>
      </c>
      <c r="AE88" s="14">
        <f t="shared" si="297"/>
        <v>0</v>
      </c>
      <c r="AF88" s="14">
        <f t="shared" si="298"/>
        <v>0</v>
      </c>
      <c r="AG88" s="14">
        <f t="shared" si="299"/>
        <v>0</v>
      </c>
      <c r="AH88" s="14">
        <f t="shared" si="300"/>
        <v>0</v>
      </c>
      <c r="AI88" s="14">
        <f t="shared" si="301"/>
        <v>0</v>
      </c>
      <c r="AJ88" s="14">
        <f t="shared" si="302"/>
        <v>0</v>
      </c>
      <c r="AK88" s="14">
        <f t="shared" si="303"/>
        <v>0</v>
      </c>
      <c r="AL88" s="14">
        <f t="shared" si="304"/>
        <v>0</v>
      </c>
      <c r="AM88" s="13"/>
    </row>
    <row r="89" spans="1:39" ht="15.6" x14ac:dyDescent="0.3">
      <c r="A89" s="11"/>
      <c r="B89" s="14" t="str">
        <f t="shared" si="288"/>
        <v>チームE</v>
      </c>
      <c r="C89" s="86"/>
      <c r="D89" s="86"/>
      <c r="E89" s="86"/>
      <c r="F89" s="86"/>
      <c r="G89" s="86"/>
      <c r="H89" s="86"/>
      <c r="I89" s="86"/>
      <c r="J89" s="86"/>
      <c r="K89" s="86"/>
      <c r="L89" s="86"/>
      <c r="M89" s="86"/>
      <c r="N89" s="86"/>
      <c r="O89" s="86"/>
      <c r="P89" s="86"/>
      <c r="Q89" s="86"/>
      <c r="R89" s="86"/>
      <c r="S89" s="88"/>
      <c r="T89" s="58">
        <f t="shared" si="305"/>
        <v>0</v>
      </c>
      <c r="U89" s="11"/>
      <c r="V89" s="14" t="str">
        <f t="shared" si="289"/>
        <v>チームE</v>
      </c>
      <c r="W89" s="14">
        <f t="shared" si="306"/>
        <v>0</v>
      </c>
      <c r="X89" s="14">
        <f t="shared" si="290"/>
        <v>0</v>
      </c>
      <c r="Y89" s="14">
        <f t="shared" si="291"/>
        <v>0</v>
      </c>
      <c r="Z89" s="14">
        <f t="shared" si="292"/>
        <v>0</v>
      </c>
      <c r="AA89" s="14">
        <f t="shared" si="293"/>
        <v>0</v>
      </c>
      <c r="AB89" s="14">
        <f t="shared" si="294"/>
        <v>0</v>
      </c>
      <c r="AC89" s="14">
        <f t="shared" si="295"/>
        <v>0</v>
      </c>
      <c r="AD89" s="14">
        <f t="shared" si="296"/>
        <v>0</v>
      </c>
      <c r="AE89" s="14">
        <f t="shared" si="297"/>
        <v>0</v>
      </c>
      <c r="AF89" s="14">
        <f t="shared" si="298"/>
        <v>0</v>
      </c>
      <c r="AG89" s="14">
        <f t="shared" si="299"/>
        <v>0</v>
      </c>
      <c r="AH89" s="14">
        <f t="shared" si="300"/>
        <v>0</v>
      </c>
      <c r="AI89" s="14">
        <f t="shared" si="301"/>
        <v>0</v>
      </c>
      <c r="AJ89" s="14">
        <f t="shared" si="302"/>
        <v>0</v>
      </c>
      <c r="AK89" s="14">
        <f t="shared" si="303"/>
        <v>0</v>
      </c>
      <c r="AL89" s="14">
        <f t="shared" si="304"/>
        <v>0</v>
      </c>
      <c r="AM89" s="13"/>
    </row>
    <row r="90" spans="1:39" ht="15.6" x14ac:dyDescent="0.3">
      <c r="A90" s="11"/>
      <c r="B90" s="14" t="str">
        <f t="shared" si="288"/>
        <v>チームF</v>
      </c>
      <c r="C90" s="86"/>
      <c r="D90" s="86"/>
      <c r="E90" s="86"/>
      <c r="F90" s="86"/>
      <c r="G90" s="86"/>
      <c r="H90" s="86"/>
      <c r="I90" s="86"/>
      <c r="J90" s="86"/>
      <c r="K90" s="86"/>
      <c r="L90" s="86"/>
      <c r="M90" s="86"/>
      <c r="N90" s="86"/>
      <c r="O90" s="86"/>
      <c r="P90" s="86"/>
      <c r="Q90" s="86"/>
      <c r="R90" s="86"/>
      <c r="S90" s="88"/>
      <c r="T90" s="58">
        <f t="shared" si="305"/>
        <v>0</v>
      </c>
      <c r="U90" s="11"/>
      <c r="V90" s="14" t="str">
        <f t="shared" si="289"/>
        <v>チームF</v>
      </c>
      <c r="W90" s="14">
        <f t="shared" si="306"/>
        <v>0</v>
      </c>
      <c r="X90" s="14">
        <f t="shared" si="290"/>
        <v>0</v>
      </c>
      <c r="Y90" s="14">
        <f t="shared" si="291"/>
        <v>0</v>
      </c>
      <c r="Z90" s="14">
        <f t="shared" si="292"/>
        <v>0</v>
      </c>
      <c r="AA90" s="14">
        <f t="shared" si="293"/>
        <v>0</v>
      </c>
      <c r="AB90" s="14">
        <f t="shared" si="294"/>
        <v>0</v>
      </c>
      <c r="AC90" s="14">
        <f t="shared" si="295"/>
        <v>0</v>
      </c>
      <c r="AD90" s="14">
        <f t="shared" si="296"/>
        <v>0</v>
      </c>
      <c r="AE90" s="14">
        <f t="shared" si="297"/>
        <v>0</v>
      </c>
      <c r="AF90" s="14">
        <f t="shared" si="298"/>
        <v>0</v>
      </c>
      <c r="AG90" s="14">
        <f t="shared" si="299"/>
        <v>0</v>
      </c>
      <c r="AH90" s="14">
        <f t="shared" si="300"/>
        <v>0</v>
      </c>
      <c r="AI90" s="14">
        <f t="shared" si="301"/>
        <v>0</v>
      </c>
      <c r="AJ90" s="14">
        <f t="shared" si="302"/>
        <v>0</v>
      </c>
      <c r="AK90" s="14">
        <f t="shared" si="303"/>
        <v>0</v>
      </c>
      <c r="AL90" s="14">
        <f t="shared" si="304"/>
        <v>0</v>
      </c>
      <c r="AM90" s="13"/>
    </row>
    <row r="91" spans="1:39" ht="15.6" x14ac:dyDescent="0.3">
      <c r="A91" s="12"/>
      <c r="B91" s="14" t="str">
        <f t="shared" si="288"/>
        <v>チームG</v>
      </c>
      <c r="C91" s="86"/>
      <c r="D91" s="86"/>
      <c r="E91" s="86"/>
      <c r="F91" s="86"/>
      <c r="G91" s="86"/>
      <c r="H91" s="86"/>
      <c r="I91" s="86"/>
      <c r="J91" s="86"/>
      <c r="K91" s="86"/>
      <c r="L91" s="86"/>
      <c r="M91" s="86"/>
      <c r="N91" s="86"/>
      <c r="O91" s="86"/>
      <c r="P91" s="86"/>
      <c r="Q91" s="86"/>
      <c r="R91" s="86"/>
      <c r="S91" s="88"/>
      <c r="T91" s="58">
        <f t="shared" ref="T91" si="307">COUNTIF(R91,"&lt;&gt;")</f>
        <v>0</v>
      </c>
      <c r="U91" s="12"/>
      <c r="V91" s="14" t="str">
        <f t="shared" si="289"/>
        <v>チームG</v>
      </c>
      <c r="W91" s="14">
        <f t="shared" ref="W91" si="308">COUNTIF(C91,"◎")*5+COUNTIF(C91,"〇")*3+COUNTIF(C91,"△")*1+COUNTIF(C91,"✕")*0</f>
        <v>0</v>
      </c>
      <c r="X91" s="14">
        <f t="shared" ref="X91" si="309">COUNTIF(D91,"◎")*5+COUNTIF(D91,"〇")*3+COUNTIF(D91,"△")*1+COUNTIF(D91,"✕")*0</f>
        <v>0</v>
      </c>
      <c r="Y91" s="14">
        <f t="shared" ref="Y91" si="310">COUNTIF(E91,"◎")*5+COUNTIF(E91,"〇")*3+COUNTIF(E91,"△")*1+COUNTIF(E91,"✕")*0</f>
        <v>0</v>
      </c>
      <c r="Z91" s="14">
        <f t="shared" ref="Z91" si="311">COUNTIF(F91,"◎")*5+COUNTIF(F91,"〇")*3+COUNTIF(F91,"△")*1+COUNTIF(F91,"✕")*0</f>
        <v>0</v>
      </c>
      <c r="AA91" s="14">
        <f t="shared" ref="AA91" si="312">COUNTIF(G91,"◎")*5+COUNTIF(G91,"〇")*3+COUNTIF(G91,"△")*1+COUNTIF(G91,"✕")*0</f>
        <v>0</v>
      </c>
      <c r="AB91" s="14">
        <f t="shared" ref="AB91" si="313">COUNTIF(H91,"◎")*5+COUNTIF(H91,"〇")*3+COUNTIF(H91,"△")*1+COUNTIF(H91,"✕")*0</f>
        <v>0</v>
      </c>
      <c r="AC91" s="14">
        <f t="shared" ref="AC91" si="314">COUNTIF(I91,"◎")*5+COUNTIF(I91,"〇")*3+COUNTIF(I91,"△")*1+COUNTIF(I91,"✕")*0</f>
        <v>0</v>
      </c>
      <c r="AD91" s="14">
        <f t="shared" ref="AD91" si="315">COUNTIF(J91,"◎")*5+COUNTIF(J91,"〇")*3+COUNTIF(J91,"△")*1+COUNTIF(J91,"✕")*0</f>
        <v>0</v>
      </c>
      <c r="AE91" s="14">
        <f t="shared" ref="AE91" si="316">COUNTIF(K91,"◎")*5+COUNTIF(K91,"〇")*3+COUNTIF(K91,"△")*1+COUNTIF(K91,"✕")*0</f>
        <v>0</v>
      </c>
      <c r="AF91" s="14">
        <f t="shared" ref="AF91" si="317">COUNTIF(L91,"◎")*5+COUNTIF(L91,"〇")*3+COUNTIF(L91,"△")*1+COUNTIF(L91,"✕")*0</f>
        <v>0</v>
      </c>
      <c r="AG91" s="14">
        <f t="shared" ref="AG91" si="318">COUNTIF(M91,"◎")*5+COUNTIF(M91,"〇")*3+COUNTIF(M91,"△")*1+COUNTIF(M91,"✕")*0</f>
        <v>0</v>
      </c>
      <c r="AH91" s="14">
        <f t="shared" ref="AH91" si="319">COUNTIF(N91,"◎")*5+COUNTIF(N91,"〇")*3+COUNTIF(N91,"△")*1+COUNTIF(N91,"✕")*0</f>
        <v>0</v>
      </c>
      <c r="AI91" s="14">
        <f t="shared" ref="AI91" si="320">COUNTIF(O91,"◎")*5+COUNTIF(O91,"〇")*3+COUNTIF(O91,"△")*1+COUNTIF(O91,"✕")*0</f>
        <v>0</v>
      </c>
      <c r="AJ91" s="14">
        <f t="shared" ref="AJ91" si="321">COUNTIF(P91,"◎")*5+COUNTIF(P91,"〇")*3+COUNTIF(P91,"△")*1+COUNTIF(P91,"✕")*0</f>
        <v>0</v>
      </c>
      <c r="AK91" s="14">
        <f t="shared" ref="AK91" si="322">COUNTIF(Q91,"◎")*5+COUNTIF(Q91,"〇")*3+COUNTIF(Q91,"△")*1+COUNTIF(Q91,"✕")*0</f>
        <v>0</v>
      </c>
      <c r="AL91" s="14">
        <f t="shared" ref="AL91" si="323">COUNTIF(R91,"◎")*5+COUNTIF(R91,"〇")*3+COUNTIF(R91,"△")*1+COUNTIF(R91,"✕")*0</f>
        <v>0</v>
      </c>
      <c r="AM91" s="13"/>
    </row>
    <row r="92" spans="1:39" ht="16.2" thickBot="1" x14ac:dyDescent="0.35">
      <c r="A92" s="67"/>
      <c r="B92" s="67"/>
      <c r="C92" s="67"/>
      <c r="D92" s="67"/>
      <c r="E92" s="67"/>
      <c r="F92" s="67"/>
      <c r="G92" s="67"/>
      <c r="H92" s="67"/>
      <c r="I92" s="67"/>
      <c r="J92" s="67"/>
      <c r="K92" s="67"/>
      <c r="L92" s="67"/>
      <c r="M92" s="67"/>
      <c r="N92" s="67"/>
      <c r="O92" s="67"/>
      <c r="P92" s="67"/>
      <c r="Q92" s="67"/>
      <c r="R92" s="67"/>
      <c r="S92" s="67"/>
      <c r="T92" s="58"/>
      <c r="U92" s="67"/>
      <c r="V92" s="67"/>
      <c r="W92" s="67"/>
      <c r="X92" s="67"/>
      <c r="Y92" s="67"/>
      <c r="Z92" s="67"/>
      <c r="AA92" s="67"/>
      <c r="AB92" s="67"/>
      <c r="AC92" s="67"/>
      <c r="AD92" s="67"/>
      <c r="AE92" s="67"/>
      <c r="AF92" s="67"/>
      <c r="AG92" s="67"/>
      <c r="AH92" s="67"/>
      <c r="AI92" s="67"/>
      <c r="AJ92" s="67"/>
      <c r="AK92" s="67"/>
      <c r="AL92" s="67"/>
      <c r="AM92" s="69"/>
    </row>
    <row r="93" spans="1:39" ht="15.6" thickTop="1" x14ac:dyDescent="0.3">
      <c r="A93" s="40"/>
      <c r="B93" s="41" t="s">
        <v>22</v>
      </c>
      <c r="C93" s="49" t="s">
        <v>30</v>
      </c>
      <c r="D93" s="52" t="s">
        <v>31</v>
      </c>
      <c r="E93" s="52" t="s">
        <v>32</v>
      </c>
      <c r="F93" s="49" t="s">
        <v>33</v>
      </c>
      <c r="G93" s="49" t="s">
        <v>34</v>
      </c>
      <c r="H93" s="49" t="s">
        <v>35</v>
      </c>
      <c r="I93" s="52" t="s">
        <v>36</v>
      </c>
      <c r="J93" s="49" t="s">
        <v>37</v>
      </c>
      <c r="K93" s="49" t="s">
        <v>38</v>
      </c>
      <c r="L93" s="52" t="s">
        <v>39</v>
      </c>
      <c r="M93" s="49" t="s">
        <v>40</v>
      </c>
      <c r="N93" s="52" t="s">
        <v>41</v>
      </c>
      <c r="O93" s="49" t="s">
        <v>42</v>
      </c>
      <c r="P93" s="53" t="s">
        <v>43</v>
      </c>
      <c r="Q93" s="52" t="s">
        <v>44</v>
      </c>
      <c r="R93" s="49" t="s">
        <v>46</v>
      </c>
      <c r="S93" s="42" t="s">
        <v>56</v>
      </c>
      <c r="U93" s="40"/>
      <c r="V93" s="41" t="s">
        <v>22</v>
      </c>
      <c r="W93" s="49" t="s">
        <v>30</v>
      </c>
      <c r="X93" s="52" t="s">
        <v>31</v>
      </c>
      <c r="Y93" s="52" t="s">
        <v>32</v>
      </c>
      <c r="Z93" s="49" t="s">
        <v>33</v>
      </c>
      <c r="AA93" s="49" t="s">
        <v>34</v>
      </c>
      <c r="AB93" s="49" t="s">
        <v>35</v>
      </c>
      <c r="AC93" s="52" t="s">
        <v>36</v>
      </c>
      <c r="AD93" s="49" t="s">
        <v>37</v>
      </c>
      <c r="AE93" s="49" t="s">
        <v>38</v>
      </c>
      <c r="AF93" s="52" t="s">
        <v>39</v>
      </c>
      <c r="AG93" s="49" t="s">
        <v>40</v>
      </c>
      <c r="AH93" s="49" t="s">
        <v>41</v>
      </c>
      <c r="AI93" s="49" t="s">
        <v>42</v>
      </c>
      <c r="AJ93" s="53" t="s">
        <v>43</v>
      </c>
      <c r="AK93" s="52" t="s">
        <v>44</v>
      </c>
      <c r="AL93" s="49" t="s">
        <v>46</v>
      </c>
      <c r="AM93" s="42" t="s">
        <v>56</v>
      </c>
    </row>
    <row r="94" spans="1:39" x14ac:dyDescent="0.3">
      <c r="A94" s="48" t="s">
        <v>71</v>
      </c>
      <c r="B94" s="14" t="str">
        <f>B85</f>
        <v>チームA</v>
      </c>
      <c r="C94" s="50"/>
      <c r="D94" s="14" t="e">
        <f>X94/$T$102</f>
        <v>#DIV/0!</v>
      </c>
      <c r="E94" s="14" t="e">
        <f>Y94/$T$102</f>
        <v>#DIV/0!</v>
      </c>
      <c r="F94" s="50"/>
      <c r="G94" s="50"/>
      <c r="H94" s="50"/>
      <c r="I94" s="14" t="e">
        <f>AC94/$T$102</f>
        <v>#DIV/0!</v>
      </c>
      <c r="J94" s="50"/>
      <c r="K94" s="50"/>
      <c r="L94" s="14" t="e">
        <f>AF94/$T$102</f>
        <v>#DIV/0!</v>
      </c>
      <c r="M94" s="50"/>
      <c r="N94" s="14" t="e">
        <f>AH94/$T$102</f>
        <v>#DIV/0!</v>
      </c>
      <c r="O94" s="50"/>
      <c r="P94" s="54"/>
      <c r="Q94" s="14" t="e">
        <f>AK94/$T$102</f>
        <v>#DIV/0!</v>
      </c>
      <c r="R94" s="50"/>
      <c r="S94" s="44"/>
      <c r="U94" s="48" t="s">
        <v>71</v>
      </c>
      <c r="V94" s="14" t="str">
        <f>V85</f>
        <v>チームA</v>
      </c>
      <c r="W94" s="50">
        <f t="shared" ref="W94:AL94" si="324">W13+W22+W31+W40+W49+W58+W67+W76+W85</f>
        <v>0</v>
      </c>
      <c r="X94" s="50">
        <f t="shared" si="324"/>
        <v>0</v>
      </c>
      <c r="Y94" s="50">
        <f t="shared" si="324"/>
        <v>0</v>
      </c>
      <c r="Z94" s="50">
        <f t="shared" si="324"/>
        <v>0</v>
      </c>
      <c r="AA94" s="50">
        <f t="shared" si="324"/>
        <v>0</v>
      </c>
      <c r="AB94" s="50">
        <f t="shared" si="324"/>
        <v>0</v>
      </c>
      <c r="AC94" s="50">
        <f t="shared" si="324"/>
        <v>0</v>
      </c>
      <c r="AD94" s="50">
        <f t="shared" si="324"/>
        <v>0</v>
      </c>
      <c r="AE94" s="50">
        <f t="shared" si="324"/>
        <v>0</v>
      </c>
      <c r="AF94" s="50">
        <f t="shared" si="324"/>
        <v>0</v>
      </c>
      <c r="AG94" s="50">
        <f t="shared" si="324"/>
        <v>0</v>
      </c>
      <c r="AH94" s="50">
        <f t="shared" si="324"/>
        <v>0</v>
      </c>
      <c r="AI94" s="50">
        <f t="shared" si="324"/>
        <v>0</v>
      </c>
      <c r="AJ94" s="50">
        <f t="shared" si="324"/>
        <v>0</v>
      </c>
      <c r="AK94" s="50">
        <f t="shared" si="324"/>
        <v>0</v>
      </c>
      <c r="AL94" s="50">
        <f t="shared" si="324"/>
        <v>0</v>
      </c>
      <c r="AM94" s="44"/>
    </row>
    <row r="95" spans="1:39" x14ac:dyDescent="0.3">
      <c r="A95" s="43" t="s">
        <v>72</v>
      </c>
      <c r="B95" s="14" t="str">
        <f t="shared" ref="B95:B100" si="325">B86</f>
        <v>チームB</v>
      </c>
      <c r="C95" s="50"/>
      <c r="D95" s="14" t="e">
        <f>X95/$T$103</f>
        <v>#DIV/0!</v>
      </c>
      <c r="E95" s="14" t="e">
        <f>Y95/$T$103</f>
        <v>#DIV/0!</v>
      </c>
      <c r="F95" s="50"/>
      <c r="G95" s="50"/>
      <c r="H95" s="50"/>
      <c r="I95" s="14" t="e">
        <f>AC95/$T$103</f>
        <v>#DIV/0!</v>
      </c>
      <c r="J95" s="50"/>
      <c r="K95" s="50"/>
      <c r="L95" s="14" t="e">
        <f>AF95/$T$103</f>
        <v>#DIV/0!</v>
      </c>
      <c r="M95" s="50"/>
      <c r="N95" s="14" t="e">
        <f>AH95/$T$103</f>
        <v>#DIV/0!</v>
      </c>
      <c r="O95" s="50"/>
      <c r="P95" s="54"/>
      <c r="Q95" s="14" t="e">
        <f>AK95/$T$103</f>
        <v>#DIV/0!</v>
      </c>
      <c r="R95" s="50"/>
      <c r="S95" s="44"/>
      <c r="U95" s="43" t="s">
        <v>72</v>
      </c>
      <c r="V95" s="14" t="str">
        <f t="shared" ref="V95:V100" si="326">V86</f>
        <v>チームB</v>
      </c>
      <c r="W95" s="50">
        <f t="shared" ref="W95:AL95" si="327">W14+W23+W32+W41+W50+W59+W68+W77+W86</f>
        <v>0</v>
      </c>
      <c r="X95" s="50">
        <f t="shared" si="327"/>
        <v>0</v>
      </c>
      <c r="Y95" s="50">
        <f t="shared" si="327"/>
        <v>0</v>
      </c>
      <c r="Z95" s="50">
        <f t="shared" si="327"/>
        <v>0</v>
      </c>
      <c r="AA95" s="50">
        <f t="shared" si="327"/>
        <v>0</v>
      </c>
      <c r="AB95" s="50">
        <f t="shared" si="327"/>
        <v>0</v>
      </c>
      <c r="AC95" s="50">
        <f t="shared" si="327"/>
        <v>0</v>
      </c>
      <c r="AD95" s="50">
        <f t="shared" si="327"/>
        <v>0</v>
      </c>
      <c r="AE95" s="50">
        <f t="shared" si="327"/>
        <v>0</v>
      </c>
      <c r="AF95" s="50">
        <f t="shared" si="327"/>
        <v>0</v>
      </c>
      <c r="AG95" s="50">
        <f t="shared" si="327"/>
        <v>0</v>
      </c>
      <c r="AH95" s="50">
        <f t="shared" si="327"/>
        <v>0</v>
      </c>
      <c r="AI95" s="50">
        <f t="shared" si="327"/>
        <v>0</v>
      </c>
      <c r="AJ95" s="50">
        <f t="shared" si="327"/>
        <v>0</v>
      </c>
      <c r="AK95" s="50">
        <f t="shared" si="327"/>
        <v>0</v>
      </c>
      <c r="AL95" s="50">
        <f t="shared" si="327"/>
        <v>0</v>
      </c>
      <c r="AM95" s="44"/>
    </row>
    <row r="96" spans="1:39" x14ac:dyDescent="0.3">
      <c r="A96" s="43"/>
      <c r="B96" s="14" t="str">
        <f t="shared" si="325"/>
        <v>チームC</v>
      </c>
      <c r="C96" s="50"/>
      <c r="D96" s="14" t="e">
        <f>X96/$T$104</f>
        <v>#DIV/0!</v>
      </c>
      <c r="E96" s="14" t="e">
        <f>Y96/$T$104</f>
        <v>#DIV/0!</v>
      </c>
      <c r="F96" s="50"/>
      <c r="G96" s="50"/>
      <c r="H96" s="50"/>
      <c r="I96" s="14" t="e">
        <f>AC96/$T$104</f>
        <v>#DIV/0!</v>
      </c>
      <c r="J96" s="50"/>
      <c r="K96" s="50"/>
      <c r="L96" s="14" t="e">
        <f>AF96/$T$104</f>
        <v>#DIV/0!</v>
      </c>
      <c r="M96" s="50"/>
      <c r="N96" s="14" t="e">
        <f>AH96/$T$104</f>
        <v>#DIV/0!</v>
      </c>
      <c r="O96" s="50"/>
      <c r="P96" s="54"/>
      <c r="Q96" s="14" t="e">
        <f>AK96/$T$104</f>
        <v>#DIV/0!</v>
      </c>
      <c r="R96" s="50"/>
      <c r="S96" s="44"/>
      <c r="U96" s="43"/>
      <c r="V96" s="14" t="str">
        <f t="shared" si="326"/>
        <v>チームC</v>
      </c>
      <c r="W96" s="50">
        <f t="shared" ref="W96:AL96" si="328">W15+W24+W33+W42+W51+W60+W69+W78+W87</f>
        <v>0</v>
      </c>
      <c r="X96" s="50">
        <f t="shared" si="328"/>
        <v>0</v>
      </c>
      <c r="Y96" s="50">
        <f t="shared" si="328"/>
        <v>0</v>
      </c>
      <c r="Z96" s="50">
        <f t="shared" si="328"/>
        <v>0</v>
      </c>
      <c r="AA96" s="50">
        <f t="shared" si="328"/>
        <v>0</v>
      </c>
      <c r="AB96" s="50">
        <f t="shared" si="328"/>
        <v>0</v>
      </c>
      <c r="AC96" s="50">
        <f t="shared" si="328"/>
        <v>0</v>
      </c>
      <c r="AD96" s="50">
        <f t="shared" si="328"/>
        <v>0</v>
      </c>
      <c r="AE96" s="50">
        <f t="shared" si="328"/>
        <v>0</v>
      </c>
      <c r="AF96" s="50">
        <f t="shared" si="328"/>
        <v>0</v>
      </c>
      <c r="AG96" s="50">
        <f t="shared" si="328"/>
        <v>0</v>
      </c>
      <c r="AH96" s="50">
        <f t="shared" si="328"/>
        <v>0</v>
      </c>
      <c r="AI96" s="50">
        <f t="shared" si="328"/>
        <v>0</v>
      </c>
      <c r="AJ96" s="50">
        <f t="shared" si="328"/>
        <v>0</v>
      </c>
      <c r="AK96" s="50">
        <f t="shared" si="328"/>
        <v>0</v>
      </c>
      <c r="AL96" s="50">
        <f t="shared" si="328"/>
        <v>0</v>
      </c>
      <c r="AM96" s="44"/>
    </row>
    <row r="97" spans="1:39" x14ac:dyDescent="0.3">
      <c r="A97" s="43"/>
      <c r="B97" s="14" t="str">
        <f t="shared" si="325"/>
        <v>チームD</v>
      </c>
      <c r="C97" s="50"/>
      <c r="D97" s="14" t="e">
        <f>X97/$T$105</f>
        <v>#DIV/0!</v>
      </c>
      <c r="E97" s="14" t="e">
        <f>Y97/$T$105</f>
        <v>#DIV/0!</v>
      </c>
      <c r="F97" s="50"/>
      <c r="G97" s="50"/>
      <c r="H97" s="50"/>
      <c r="I97" s="14" t="e">
        <f>AC97/$T$105</f>
        <v>#DIV/0!</v>
      </c>
      <c r="J97" s="50"/>
      <c r="K97" s="50"/>
      <c r="L97" s="14" t="e">
        <f>AF97/$T$105</f>
        <v>#DIV/0!</v>
      </c>
      <c r="M97" s="50"/>
      <c r="N97" s="14" t="e">
        <f>AH97/$T$105</f>
        <v>#DIV/0!</v>
      </c>
      <c r="O97" s="50"/>
      <c r="P97" s="54"/>
      <c r="Q97" s="14" t="e">
        <f>AK97/$T$105</f>
        <v>#DIV/0!</v>
      </c>
      <c r="R97" s="50"/>
      <c r="S97" s="44"/>
      <c r="U97" s="43"/>
      <c r="V97" s="14" t="str">
        <f t="shared" si="326"/>
        <v>チームD</v>
      </c>
      <c r="W97" s="50">
        <f t="shared" ref="W97:AL97" si="329">W16+W25+W34+W43+W52+W61+W70+W79+W88</f>
        <v>0</v>
      </c>
      <c r="X97" s="50">
        <f t="shared" si="329"/>
        <v>0</v>
      </c>
      <c r="Y97" s="50">
        <f t="shared" si="329"/>
        <v>0</v>
      </c>
      <c r="Z97" s="50">
        <f t="shared" si="329"/>
        <v>0</v>
      </c>
      <c r="AA97" s="50">
        <f t="shared" si="329"/>
        <v>0</v>
      </c>
      <c r="AB97" s="50">
        <f t="shared" si="329"/>
        <v>0</v>
      </c>
      <c r="AC97" s="50">
        <f t="shared" si="329"/>
        <v>0</v>
      </c>
      <c r="AD97" s="50">
        <f t="shared" si="329"/>
        <v>0</v>
      </c>
      <c r="AE97" s="50">
        <f t="shared" si="329"/>
        <v>0</v>
      </c>
      <c r="AF97" s="50">
        <f t="shared" si="329"/>
        <v>0</v>
      </c>
      <c r="AG97" s="50">
        <f t="shared" si="329"/>
        <v>0</v>
      </c>
      <c r="AH97" s="50">
        <f t="shared" si="329"/>
        <v>0</v>
      </c>
      <c r="AI97" s="50">
        <f t="shared" si="329"/>
        <v>0</v>
      </c>
      <c r="AJ97" s="50">
        <f t="shared" si="329"/>
        <v>0</v>
      </c>
      <c r="AK97" s="50">
        <f t="shared" si="329"/>
        <v>0</v>
      </c>
      <c r="AL97" s="50">
        <f t="shared" si="329"/>
        <v>0</v>
      </c>
      <c r="AM97" s="44"/>
    </row>
    <row r="98" spans="1:39" x14ac:dyDescent="0.3">
      <c r="A98" s="43"/>
      <c r="B98" s="14" t="str">
        <f t="shared" si="325"/>
        <v>チームE</v>
      </c>
      <c r="C98" s="50"/>
      <c r="D98" s="14" t="e">
        <f>X98/$T$106</f>
        <v>#DIV/0!</v>
      </c>
      <c r="E98" s="14" t="e">
        <f>Y98/$T$106</f>
        <v>#DIV/0!</v>
      </c>
      <c r="F98" s="50"/>
      <c r="G98" s="50"/>
      <c r="H98" s="50"/>
      <c r="I98" s="14" t="e">
        <f>AC98/$T$106</f>
        <v>#DIV/0!</v>
      </c>
      <c r="J98" s="50"/>
      <c r="K98" s="50"/>
      <c r="L98" s="14" t="e">
        <f>AF98/$T$106</f>
        <v>#DIV/0!</v>
      </c>
      <c r="M98" s="50"/>
      <c r="N98" s="14" t="e">
        <f>AH98/$T$106</f>
        <v>#DIV/0!</v>
      </c>
      <c r="O98" s="50"/>
      <c r="P98" s="54"/>
      <c r="Q98" s="14" t="e">
        <f>AK98/$T$106</f>
        <v>#DIV/0!</v>
      </c>
      <c r="R98" s="50"/>
      <c r="S98" s="44"/>
      <c r="U98" s="43"/>
      <c r="V98" s="14" t="str">
        <f t="shared" si="326"/>
        <v>チームE</v>
      </c>
      <c r="W98" s="50">
        <f t="shared" ref="W98:AL98" si="330">W17+W26+W35+W44+W53+W62+W71+W80+W89</f>
        <v>0</v>
      </c>
      <c r="X98" s="50">
        <f t="shared" si="330"/>
        <v>0</v>
      </c>
      <c r="Y98" s="50">
        <f t="shared" si="330"/>
        <v>0</v>
      </c>
      <c r="Z98" s="50">
        <f t="shared" si="330"/>
        <v>0</v>
      </c>
      <c r="AA98" s="50">
        <f t="shared" si="330"/>
        <v>0</v>
      </c>
      <c r="AB98" s="50">
        <f t="shared" si="330"/>
        <v>0</v>
      </c>
      <c r="AC98" s="50">
        <f t="shared" si="330"/>
        <v>0</v>
      </c>
      <c r="AD98" s="50">
        <f t="shared" si="330"/>
        <v>0</v>
      </c>
      <c r="AE98" s="50">
        <f t="shared" si="330"/>
        <v>0</v>
      </c>
      <c r="AF98" s="50">
        <f t="shared" si="330"/>
        <v>0</v>
      </c>
      <c r="AG98" s="50">
        <f t="shared" si="330"/>
        <v>0</v>
      </c>
      <c r="AH98" s="50">
        <f t="shared" si="330"/>
        <v>0</v>
      </c>
      <c r="AI98" s="50">
        <f t="shared" si="330"/>
        <v>0</v>
      </c>
      <c r="AJ98" s="50">
        <f t="shared" si="330"/>
        <v>0</v>
      </c>
      <c r="AK98" s="50">
        <f t="shared" si="330"/>
        <v>0</v>
      </c>
      <c r="AL98" s="50">
        <f t="shared" si="330"/>
        <v>0</v>
      </c>
      <c r="AM98" s="44"/>
    </row>
    <row r="99" spans="1:39" x14ac:dyDescent="0.3">
      <c r="A99" s="43"/>
      <c r="B99" s="14" t="str">
        <f t="shared" si="325"/>
        <v>チームF</v>
      </c>
      <c r="C99" s="50"/>
      <c r="D99" s="14" t="e">
        <f>X99/$T$107</f>
        <v>#DIV/0!</v>
      </c>
      <c r="E99" s="14" t="e">
        <f>Y99/$T$107</f>
        <v>#DIV/0!</v>
      </c>
      <c r="F99" s="50"/>
      <c r="G99" s="50"/>
      <c r="H99" s="50"/>
      <c r="I99" s="14" t="e">
        <f>AC99/$T$107</f>
        <v>#DIV/0!</v>
      </c>
      <c r="J99" s="50"/>
      <c r="K99" s="50"/>
      <c r="L99" s="14" t="e">
        <f>AF99/$T$107</f>
        <v>#DIV/0!</v>
      </c>
      <c r="M99" s="50"/>
      <c r="N99" s="14" t="e">
        <f>AH99/$T$107</f>
        <v>#DIV/0!</v>
      </c>
      <c r="O99" s="50"/>
      <c r="P99" s="54"/>
      <c r="Q99" s="14" t="e">
        <f>AK99/$T$107</f>
        <v>#DIV/0!</v>
      </c>
      <c r="R99" s="50"/>
      <c r="S99" s="44"/>
      <c r="U99" s="43"/>
      <c r="V99" s="14" t="str">
        <f t="shared" si="326"/>
        <v>チームF</v>
      </c>
      <c r="W99" s="50">
        <f t="shared" ref="W99:AL99" si="331">W18+W27+W36+W45+W54+W63+W72+W81+W90</f>
        <v>0</v>
      </c>
      <c r="X99" s="50">
        <f t="shared" si="331"/>
        <v>0</v>
      </c>
      <c r="Y99" s="50">
        <f t="shared" si="331"/>
        <v>0</v>
      </c>
      <c r="Z99" s="50">
        <f t="shared" si="331"/>
        <v>0</v>
      </c>
      <c r="AA99" s="50">
        <f t="shared" si="331"/>
        <v>0</v>
      </c>
      <c r="AB99" s="50">
        <f t="shared" si="331"/>
        <v>0</v>
      </c>
      <c r="AC99" s="50">
        <f t="shared" si="331"/>
        <v>0</v>
      </c>
      <c r="AD99" s="50">
        <f t="shared" si="331"/>
        <v>0</v>
      </c>
      <c r="AE99" s="50">
        <f t="shared" si="331"/>
        <v>0</v>
      </c>
      <c r="AF99" s="50">
        <f t="shared" si="331"/>
        <v>0</v>
      </c>
      <c r="AG99" s="50">
        <f t="shared" si="331"/>
        <v>0</v>
      </c>
      <c r="AH99" s="50">
        <f t="shared" si="331"/>
        <v>0</v>
      </c>
      <c r="AI99" s="50">
        <f t="shared" si="331"/>
        <v>0</v>
      </c>
      <c r="AJ99" s="50">
        <f t="shared" si="331"/>
        <v>0</v>
      </c>
      <c r="AK99" s="50">
        <f t="shared" si="331"/>
        <v>0</v>
      </c>
      <c r="AL99" s="50">
        <f t="shared" si="331"/>
        <v>0</v>
      </c>
      <c r="AM99" s="44"/>
    </row>
    <row r="100" spans="1:39" ht="15.6" thickBot="1" x14ac:dyDescent="0.35">
      <c r="A100" s="45"/>
      <c r="B100" s="46" t="str">
        <f t="shared" si="325"/>
        <v>チームG</v>
      </c>
      <c r="C100" s="51"/>
      <c r="D100" s="46" t="e">
        <f>X100/$T$108</f>
        <v>#DIV/0!</v>
      </c>
      <c r="E100" s="46" t="e">
        <f>Y100/$T$108</f>
        <v>#DIV/0!</v>
      </c>
      <c r="F100" s="51"/>
      <c r="G100" s="51"/>
      <c r="H100" s="51"/>
      <c r="I100" s="46" t="e">
        <f>AC100/$T$108</f>
        <v>#DIV/0!</v>
      </c>
      <c r="J100" s="51"/>
      <c r="K100" s="51"/>
      <c r="L100" s="46" t="e">
        <f>AF100/$T$108</f>
        <v>#DIV/0!</v>
      </c>
      <c r="M100" s="51"/>
      <c r="N100" s="46" t="e">
        <f>AH100/$T$108</f>
        <v>#DIV/0!</v>
      </c>
      <c r="O100" s="51"/>
      <c r="P100" s="55"/>
      <c r="Q100" s="46" t="e">
        <f>AK100/$T$108</f>
        <v>#DIV/0!</v>
      </c>
      <c r="R100" s="51"/>
      <c r="S100" s="47"/>
      <c r="U100" s="45"/>
      <c r="V100" s="46" t="str">
        <f t="shared" si="326"/>
        <v>チームG</v>
      </c>
      <c r="W100" s="51">
        <f t="shared" ref="W100:AL100" si="332">W19+W28+W37+W46+W55+W64+W73+W82+W91</f>
        <v>0</v>
      </c>
      <c r="X100" s="51">
        <f t="shared" si="332"/>
        <v>0</v>
      </c>
      <c r="Y100" s="51">
        <f t="shared" si="332"/>
        <v>0</v>
      </c>
      <c r="Z100" s="51">
        <f t="shared" si="332"/>
        <v>0</v>
      </c>
      <c r="AA100" s="51">
        <f t="shared" si="332"/>
        <v>0</v>
      </c>
      <c r="AB100" s="51">
        <f t="shared" si="332"/>
        <v>0</v>
      </c>
      <c r="AC100" s="51">
        <f t="shared" si="332"/>
        <v>0</v>
      </c>
      <c r="AD100" s="51">
        <f t="shared" si="332"/>
        <v>0</v>
      </c>
      <c r="AE100" s="51">
        <f t="shared" si="332"/>
        <v>0</v>
      </c>
      <c r="AF100" s="51">
        <f t="shared" si="332"/>
        <v>0</v>
      </c>
      <c r="AG100" s="51">
        <f t="shared" si="332"/>
        <v>0</v>
      </c>
      <c r="AH100" s="51">
        <f t="shared" si="332"/>
        <v>0</v>
      </c>
      <c r="AI100" s="51">
        <f t="shared" si="332"/>
        <v>0</v>
      </c>
      <c r="AJ100" s="51">
        <f t="shared" si="332"/>
        <v>0</v>
      </c>
      <c r="AK100" s="51">
        <f t="shared" si="332"/>
        <v>0</v>
      </c>
      <c r="AL100" s="51">
        <f t="shared" si="332"/>
        <v>0</v>
      </c>
      <c r="AM100" s="47"/>
    </row>
    <row r="101" spans="1:39" ht="16.2" thickTop="1" thickBot="1" x14ac:dyDescent="0.35">
      <c r="A101" s="6" t="s">
        <v>79</v>
      </c>
      <c r="T101" s="28" t="s">
        <v>76</v>
      </c>
    </row>
    <row r="102" spans="1:39" ht="15.6" thickTop="1" x14ac:dyDescent="0.3">
      <c r="A102" s="56" t="s">
        <v>78</v>
      </c>
      <c r="T102" s="28">
        <f t="shared" ref="T102:T108" si="333">T13+T22+T31+T40+T49+T58+T67+T76+T85</f>
        <v>0</v>
      </c>
      <c r="U102" s="6" t="s">
        <v>77</v>
      </c>
      <c r="V102" s="59" t="str">
        <f>V94</f>
        <v>チームA</v>
      </c>
      <c r="W102" s="60" t="e">
        <f>W94/$T$102</f>
        <v>#DIV/0!</v>
      </c>
      <c r="X102" s="60" t="e">
        <f t="shared" ref="X102:AL102" si="334">X94/$T$102</f>
        <v>#DIV/0!</v>
      </c>
      <c r="Y102" s="60" t="e">
        <f t="shared" si="334"/>
        <v>#DIV/0!</v>
      </c>
      <c r="Z102" s="60" t="e">
        <f t="shared" si="334"/>
        <v>#DIV/0!</v>
      </c>
      <c r="AA102" s="60" t="e">
        <f t="shared" si="334"/>
        <v>#DIV/0!</v>
      </c>
      <c r="AB102" s="60" t="e">
        <f t="shared" si="334"/>
        <v>#DIV/0!</v>
      </c>
      <c r="AC102" s="60" t="e">
        <f t="shared" si="334"/>
        <v>#DIV/0!</v>
      </c>
      <c r="AD102" s="60" t="e">
        <f t="shared" si="334"/>
        <v>#DIV/0!</v>
      </c>
      <c r="AE102" s="60" t="e">
        <f t="shared" si="334"/>
        <v>#DIV/0!</v>
      </c>
      <c r="AF102" s="60" t="e">
        <f t="shared" si="334"/>
        <v>#DIV/0!</v>
      </c>
      <c r="AG102" s="60" t="e">
        <f t="shared" si="334"/>
        <v>#DIV/0!</v>
      </c>
      <c r="AH102" s="60" t="e">
        <f t="shared" si="334"/>
        <v>#DIV/0!</v>
      </c>
      <c r="AI102" s="60" t="e">
        <f t="shared" si="334"/>
        <v>#DIV/0!</v>
      </c>
      <c r="AJ102" s="60" t="e">
        <f t="shared" si="334"/>
        <v>#DIV/0!</v>
      </c>
      <c r="AK102" s="60" t="e">
        <f t="shared" si="334"/>
        <v>#DIV/0!</v>
      </c>
      <c r="AL102" s="61" t="e">
        <f t="shared" si="334"/>
        <v>#DIV/0!</v>
      </c>
    </row>
    <row r="103" spans="1:39" x14ac:dyDescent="0.3">
      <c r="S103" s="28" t="s">
        <v>20</v>
      </c>
      <c r="T103" s="28">
        <f t="shared" si="333"/>
        <v>0</v>
      </c>
      <c r="V103" s="62" t="str">
        <f t="shared" ref="V103:V108" si="335">V95</f>
        <v>チームB</v>
      </c>
      <c r="W103" s="15" t="e">
        <f>W95/$T$103</f>
        <v>#DIV/0!</v>
      </c>
      <c r="X103" s="15" t="e">
        <f t="shared" ref="X103:AL103" si="336">X95/$T$103</f>
        <v>#DIV/0!</v>
      </c>
      <c r="Y103" s="15" t="e">
        <f t="shared" si="336"/>
        <v>#DIV/0!</v>
      </c>
      <c r="Z103" s="15" t="e">
        <f t="shared" si="336"/>
        <v>#DIV/0!</v>
      </c>
      <c r="AA103" s="15" t="e">
        <f t="shared" si="336"/>
        <v>#DIV/0!</v>
      </c>
      <c r="AB103" s="15" t="e">
        <f t="shared" si="336"/>
        <v>#DIV/0!</v>
      </c>
      <c r="AC103" s="15" t="e">
        <f t="shared" si="336"/>
        <v>#DIV/0!</v>
      </c>
      <c r="AD103" s="15" t="e">
        <f t="shared" si="336"/>
        <v>#DIV/0!</v>
      </c>
      <c r="AE103" s="15" t="e">
        <f t="shared" si="336"/>
        <v>#DIV/0!</v>
      </c>
      <c r="AF103" s="15" t="e">
        <f t="shared" si="336"/>
        <v>#DIV/0!</v>
      </c>
      <c r="AG103" s="15" t="e">
        <f t="shared" si="336"/>
        <v>#DIV/0!</v>
      </c>
      <c r="AH103" s="15" t="e">
        <f t="shared" si="336"/>
        <v>#DIV/0!</v>
      </c>
      <c r="AI103" s="15" t="e">
        <f t="shared" si="336"/>
        <v>#DIV/0!</v>
      </c>
      <c r="AJ103" s="15" t="e">
        <f t="shared" si="336"/>
        <v>#DIV/0!</v>
      </c>
      <c r="AK103" s="15" t="e">
        <f t="shared" si="336"/>
        <v>#DIV/0!</v>
      </c>
      <c r="AL103" s="63" t="e">
        <f t="shared" si="336"/>
        <v>#DIV/0!</v>
      </c>
    </row>
    <row r="104" spans="1:39" x14ac:dyDescent="0.3">
      <c r="T104" s="28">
        <f t="shared" si="333"/>
        <v>0</v>
      </c>
      <c r="V104" s="62" t="str">
        <f t="shared" si="335"/>
        <v>チームC</v>
      </c>
      <c r="W104" s="15" t="e">
        <f>W96/$T$104</f>
        <v>#DIV/0!</v>
      </c>
      <c r="X104" s="15" t="e">
        <f t="shared" ref="X104:AL104" si="337">X96/$T$104</f>
        <v>#DIV/0!</v>
      </c>
      <c r="Y104" s="15" t="e">
        <f t="shared" si="337"/>
        <v>#DIV/0!</v>
      </c>
      <c r="Z104" s="15" t="e">
        <f t="shared" si="337"/>
        <v>#DIV/0!</v>
      </c>
      <c r="AA104" s="15" t="e">
        <f t="shared" si="337"/>
        <v>#DIV/0!</v>
      </c>
      <c r="AB104" s="15" t="e">
        <f t="shared" si="337"/>
        <v>#DIV/0!</v>
      </c>
      <c r="AC104" s="15" t="e">
        <f t="shared" si="337"/>
        <v>#DIV/0!</v>
      </c>
      <c r="AD104" s="15" t="e">
        <f t="shared" si="337"/>
        <v>#DIV/0!</v>
      </c>
      <c r="AE104" s="15" t="e">
        <f t="shared" si="337"/>
        <v>#DIV/0!</v>
      </c>
      <c r="AF104" s="15" t="e">
        <f t="shared" si="337"/>
        <v>#DIV/0!</v>
      </c>
      <c r="AG104" s="15" t="e">
        <f t="shared" si="337"/>
        <v>#DIV/0!</v>
      </c>
      <c r="AH104" s="15" t="e">
        <f t="shared" si="337"/>
        <v>#DIV/0!</v>
      </c>
      <c r="AI104" s="15" t="e">
        <f t="shared" si="337"/>
        <v>#DIV/0!</v>
      </c>
      <c r="AJ104" s="15" t="e">
        <f t="shared" si="337"/>
        <v>#DIV/0!</v>
      </c>
      <c r="AK104" s="15" t="e">
        <f t="shared" si="337"/>
        <v>#DIV/0!</v>
      </c>
      <c r="AL104" s="63" t="e">
        <f t="shared" si="337"/>
        <v>#DIV/0!</v>
      </c>
    </row>
    <row r="105" spans="1:39" x14ac:dyDescent="0.3">
      <c r="T105" s="28">
        <f t="shared" si="333"/>
        <v>0</v>
      </c>
      <c r="V105" s="62" t="str">
        <f t="shared" si="335"/>
        <v>チームD</v>
      </c>
      <c r="W105" s="15" t="e">
        <f>W97/$T$105</f>
        <v>#DIV/0!</v>
      </c>
      <c r="X105" s="15" t="e">
        <f t="shared" ref="X105:AL105" si="338">X97/$T$105</f>
        <v>#DIV/0!</v>
      </c>
      <c r="Y105" s="15" t="e">
        <f t="shared" si="338"/>
        <v>#DIV/0!</v>
      </c>
      <c r="Z105" s="15" t="e">
        <f t="shared" si="338"/>
        <v>#DIV/0!</v>
      </c>
      <c r="AA105" s="15" t="e">
        <f t="shared" si="338"/>
        <v>#DIV/0!</v>
      </c>
      <c r="AB105" s="15" t="e">
        <f t="shared" si="338"/>
        <v>#DIV/0!</v>
      </c>
      <c r="AC105" s="15" t="e">
        <f t="shared" si="338"/>
        <v>#DIV/0!</v>
      </c>
      <c r="AD105" s="15" t="e">
        <f t="shared" si="338"/>
        <v>#DIV/0!</v>
      </c>
      <c r="AE105" s="15" t="e">
        <f t="shared" si="338"/>
        <v>#DIV/0!</v>
      </c>
      <c r="AF105" s="15" t="e">
        <f t="shared" si="338"/>
        <v>#DIV/0!</v>
      </c>
      <c r="AG105" s="15" t="e">
        <f t="shared" si="338"/>
        <v>#DIV/0!</v>
      </c>
      <c r="AH105" s="15" t="e">
        <f t="shared" si="338"/>
        <v>#DIV/0!</v>
      </c>
      <c r="AI105" s="15" t="e">
        <f t="shared" si="338"/>
        <v>#DIV/0!</v>
      </c>
      <c r="AJ105" s="15" t="e">
        <f t="shared" si="338"/>
        <v>#DIV/0!</v>
      </c>
      <c r="AK105" s="15" t="e">
        <f t="shared" si="338"/>
        <v>#DIV/0!</v>
      </c>
      <c r="AL105" s="63" t="e">
        <f t="shared" si="338"/>
        <v>#DIV/0!</v>
      </c>
    </row>
    <row r="106" spans="1:39" x14ac:dyDescent="0.3">
      <c r="T106" s="28">
        <f t="shared" si="333"/>
        <v>0</v>
      </c>
      <c r="V106" s="62" t="str">
        <f t="shared" si="335"/>
        <v>チームE</v>
      </c>
      <c r="W106" s="15" t="e">
        <f>W98/$T$106</f>
        <v>#DIV/0!</v>
      </c>
      <c r="X106" s="15" t="e">
        <f t="shared" ref="X106:AL106" si="339">X98/$T$106</f>
        <v>#DIV/0!</v>
      </c>
      <c r="Y106" s="15" t="e">
        <f t="shared" si="339"/>
        <v>#DIV/0!</v>
      </c>
      <c r="Z106" s="15" t="e">
        <f t="shared" si="339"/>
        <v>#DIV/0!</v>
      </c>
      <c r="AA106" s="15" t="e">
        <f t="shared" si="339"/>
        <v>#DIV/0!</v>
      </c>
      <c r="AB106" s="15" t="e">
        <f t="shared" si="339"/>
        <v>#DIV/0!</v>
      </c>
      <c r="AC106" s="15" t="e">
        <f t="shared" si="339"/>
        <v>#DIV/0!</v>
      </c>
      <c r="AD106" s="15" t="e">
        <f t="shared" si="339"/>
        <v>#DIV/0!</v>
      </c>
      <c r="AE106" s="15" t="e">
        <f t="shared" si="339"/>
        <v>#DIV/0!</v>
      </c>
      <c r="AF106" s="15" t="e">
        <f t="shared" si="339"/>
        <v>#DIV/0!</v>
      </c>
      <c r="AG106" s="15" t="e">
        <f t="shared" si="339"/>
        <v>#DIV/0!</v>
      </c>
      <c r="AH106" s="15" t="e">
        <f t="shared" si="339"/>
        <v>#DIV/0!</v>
      </c>
      <c r="AI106" s="15" t="e">
        <f t="shared" si="339"/>
        <v>#DIV/0!</v>
      </c>
      <c r="AJ106" s="15" t="e">
        <f t="shared" si="339"/>
        <v>#DIV/0!</v>
      </c>
      <c r="AK106" s="15" t="e">
        <f t="shared" si="339"/>
        <v>#DIV/0!</v>
      </c>
      <c r="AL106" s="63" t="e">
        <f t="shared" si="339"/>
        <v>#DIV/0!</v>
      </c>
    </row>
    <row r="107" spans="1:39" x14ac:dyDescent="0.3">
      <c r="T107" s="28">
        <f t="shared" si="333"/>
        <v>0</v>
      </c>
      <c r="V107" s="62" t="str">
        <f t="shared" si="335"/>
        <v>チームF</v>
      </c>
      <c r="W107" s="15" t="e">
        <f>W99/$T$107</f>
        <v>#DIV/0!</v>
      </c>
      <c r="X107" s="15" t="e">
        <f t="shared" ref="X107:AL107" si="340">X99/$T$107</f>
        <v>#DIV/0!</v>
      </c>
      <c r="Y107" s="15" t="e">
        <f t="shared" si="340"/>
        <v>#DIV/0!</v>
      </c>
      <c r="Z107" s="15" t="e">
        <f t="shared" si="340"/>
        <v>#DIV/0!</v>
      </c>
      <c r="AA107" s="15" t="e">
        <f t="shared" si="340"/>
        <v>#DIV/0!</v>
      </c>
      <c r="AB107" s="15" t="e">
        <f t="shared" si="340"/>
        <v>#DIV/0!</v>
      </c>
      <c r="AC107" s="15" t="e">
        <f t="shared" si="340"/>
        <v>#DIV/0!</v>
      </c>
      <c r="AD107" s="15" t="e">
        <f t="shared" si="340"/>
        <v>#DIV/0!</v>
      </c>
      <c r="AE107" s="15" t="e">
        <f t="shared" si="340"/>
        <v>#DIV/0!</v>
      </c>
      <c r="AF107" s="15" t="e">
        <f t="shared" si="340"/>
        <v>#DIV/0!</v>
      </c>
      <c r="AG107" s="15" t="e">
        <f t="shared" si="340"/>
        <v>#DIV/0!</v>
      </c>
      <c r="AH107" s="15" t="e">
        <f t="shared" si="340"/>
        <v>#DIV/0!</v>
      </c>
      <c r="AI107" s="15" t="e">
        <f t="shared" si="340"/>
        <v>#DIV/0!</v>
      </c>
      <c r="AJ107" s="15" t="e">
        <f t="shared" si="340"/>
        <v>#DIV/0!</v>
      </c>
      <c r="AK107" s="15" t="e">
        <f t="shared" si="340"/>
        <v>#DIV/0!</v>
      </c>
      <c r="AL107" s="63" t="e">
        <f t="shared" si="340"/>
        <v>#DIV/0!</v>
      </c>
    </row>
    <row r="108" spans="1:39" ht="15.6" thickBot="1" x14ac:dyDescent="0.35">
      <c r="T108" s="28">
        <f t="shared" si="333"/>
        <v>0</v>
      </c>
      <c r="V108" s="64" t="str">
        <f t="shared" si="335"/>
        <v>チームG</v>
      </c>
      <c r="W108" s="65" t="e">
        <f>W100/$T$108</f>
        <v>#DIV/0!</v>
      </c>
      <c r="X108" s="65" t="e">
        <f>X100/$T$108</f>
        <v>#DIV/0!</v>
      </c>
      <c r="Y108" s="65" t="e">
        <f>Y100/$T$108</f>
        <v>#DIV/0!</v>
      </c>
      <c r="Z108" s="65" t="e">
        <f>Z100/$T$108</f>
        <v>#DIV/0!</v>
      </c>
      <c r="AA108" s="65" t="e">
        <f t="shared" ref="AA108:AI108" si="341">AA100/$T$108</f>
        <v>#DIV/0!</v>
      </c>
      <c r="AB108" s="65" t="e">
        <f>AB100/$T$108</f>
        <v>#DIV/0!</v>
      </c>
      <c r="AC108" s="65" t="e">
        <f>AC100/$T$108</f>
        <v>#DIV/0!</v>
      </c>
      <c r="AD108" s="65" t="e">
        <f t="shared" si="341"/>
        <v>#DIV/0!</v>
      </c>
      <c r="AE108" s="65" t="e">
        <f>AE100/$T$108</f>
        <v>#DIV/0!</v>
      </c>
      <c r="AF108" s="65" t="e">
        <f t="shared" si="341"/>
        <v>#DIV/0!</v>
      </c>
      <c r="AG108" s="65" t="e">
        <f t="shared" si="341"/>
        <v>#DIV/0!</v>
      </c>
      <c r="AH108" s="65" t="e">
        <f>AH100/$T$108</f>
        <v>#DIV/0!</v>
      </c>
      <c r="AI108" s="65" t="e">
        <f t="shared" si="341"/>
        <v>#DIV/0!</v>
      </c>
      <c r="AJ108" s="65" t="e">
        <f>AJ100/$T$107</f>
        <v>#DIV/0!</v>
      </c>
      <c r="AK108" s="65" t="e">
        <f>AK100/$T$108</f>
        <v>#DIV/0!</v>
      </c>
      <c r="AL108" s="66" t="e">
        <f>AL100/$T$108</f>
        <v>#DIV/0!</v>
      </c>
    </row>
    <row r="109" spans="1:39" ht="15.6" thickTop="1" x14ac:dyDescent="0.3"/>
  </sheetData>
  <sheetProtection sheet="1" objects="1" scenarios="1"/>
  <phoneticPr fontId="9"/>
  <hyperlinks>
    <hyperlink ref="A102" r:id="rId1" xr:uid="{9AB007F6-F0F0-43CA-8FFB-091DA9BF92AC}"/>
  </hyperlinks>
  <pageMargins left="0.31496062992125984" right="0.11811023622047245" top="0.74803149606299213" bottom="0.35433070866141736" header="0.31496062992125984" footer="0.31496062992125984"/>
  <pageSetup paperSize="9" scale="88" orientation="portrait" r:id="rId2"/>
  <rowBreaks count="1" manualBreakCount="1">
    <brk id="56" max="18"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CDCB099-FE1B-4D83-AB37-E7D28D296A02}">
          <x14:formula1>
            <xm:f>プルダウン!$B$1:$B$5</xm:f>
          </x14:formula1>
          <xm:sqref>C76:R82 C4:R10 C13:R19 C22:R28 C31:R37 C58:R64 C40:R47 C49:R55 C67:R73 C85:R91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B935A-F694-427D-ACA9-EBCBCC71BED0}">
  <dimension ref="A1:AM109"/>
  <sheetViews>
    <sheetView view="pageBreakPreview" zoomScale="154" zoomScaleNormal="85" zoomScaleSheetLayoutView="154" workbookViewId="0">
      <selection activeCell="B4" sqref="B4"/>
    </sheetView>
  </sheetViews>
  <sheetFormatPr defaultColWidth="9.109375" defaultRowHeight="15" x14ac:dyDescent="0.3"/>
  <cols>
    <col min="1" max="1" width="6.6640625" style="6" customWidth="1"/>
    <col min="2" max="2" width="9.109375" style="6"/>
    <col min="3" max="18" width="4.33203125" style="6" customWidth="1"/>
    <col min="19" max="19" width="14.44140625" style="6" customWidth="1"/>
    <col min="20" max="20" width="13" style="6" customWidth="1"/>
    <col min="21" max="22" width="9.109375" style="6"/>
    <col min="23" max="38" width="3.6640625" style="6" customWidth="1"/>
    <col min="39" max="16384" width="9.109375" style="6"/>
  </cols>
  <sheetData>
    <row r="1" spans="1:39" ht="18.75" customHeight="1" x14ac:dyDescent="0.3">
      <c r="A1" s="34" t="s">
        <v>114</v>
      </c>
      <c r="B1" s="19"/>
      <c r="C1" s="19"/>
      <c r="D1" s="19"/>
      <c r="E1" s="19"/>
      <c r="F1" s="19"/>
      <c r="G1" s="19"/>
      <c r="H1" s="19"/>
      <c r="I1" s="19"/>
      <c r="J1" s="19"/>
      <c r="K1" s="19"/>
      <c r="L1" s="19"/>
      <c r="M1" s="19"/>
      <c r="N1" s="19"/>
      <c r="O1" s="19"/>
      <c r="P1" s="19"/>
      <c r="Q1" s="19"/>
      <c r="R1" s="19"/>
      <c r="S1" s="19"/>
    </row>
    <row r="2" spans="1:39" x14ac:dyDescent="0.3">
      <c r="A2" s="16"/>
      <c r="B2" s="7"/>
      <c r="C2" s="83" t="s">
        <v>85</v>
      </c>
    </row>
    <row r="3" spans="1:39" x14ac:dyDescent="0.3">
      <c r="A3" s="17" t="s">
        <v>21</v>
      </c>
      <c r="B3" s="17" t="s">
        <v>22</v>
      </c>
      <c r="C3" s="70" t="s">
        <v>30</v>
      </c>
      <c r="D3" s="71" t="s">
        <v>31</v>
      </c>
      <c r="E3" s="71" t="s">
        <v>32</v>
      </c>
      <c r="F3" s="70" t="s">
        <v>33</v>
      </c>
      <c r="G3" s="70" t="s">
        <v>34</v>
      </c>
      <c r="H3" s="70" t="s">
        <v>35</v>
      </c>
      <c r="I3" s="71" t="s">
        <v>36</v>
      </c>
      <c r="J3" s="70" t="s">
        <v>37</v>
      </c>
      <c r="K3" s="70" t="s">
        <v>38</v>
      </c>
      <c r="L3" s="71" t="s">
        <v>39</v>
      </c>
      <c r="M3" s="70" t="s">
        <v>40</v>
      </c>
      <c r="N3" s="71" t="s">
        <v>41</v>
      </c>
      <c r="O3" s="70" t="s">
        <v>42</v>
      </c>
      <c r="P3" s="17" t="s">
        <v>43</v>
      </c>
      <c r="Q3" s="71" t="s">
        <v>44</v>
      </c>
      <c r="R3" s="70" t="s">
        <v>46</v>
      </c>
      <c r="S3" s="17" t="s">
        <v>56</v>
      </c>
    </row>
    <row r="4" spans="1:39" x14ac:dyDescent="0.3">
      <c r="A4" s="84" t="s">
        <v>86</v>
      </c>
      <c r="B4" s="74" t="s">
        <v>26</v>
      </c>
      <c r="C4" s="85" t="s">
        <v>54</v>
      </c>
      <c r="D4" s="85" t="s">
        <v>54</v>
      </c>
      <c r="E4" s="85" t="s">
        <v>54</v>
      </c>
      <c r="F4" s="85" t="s">
        <v>54</v>
      </c>
      <c r="G4" s="85" t="s">
        <v>54</v>
      </c>
      <c r="H4" s="85" t="s">
        <v>54</v>
      </c>
      <c r="I4" s="85" t="s">
        <v>54</v>
      </c>
      <c r="J4" s="85" t="s">
        <v>54</v>
      </c>
      <c r="K4" s="85" t="s">
        <v>54</v>
      </c>
      <c r="L4" s="85" t="s">
        <v>54</v>
      </c>
      <c r="M4" s="85" t="s">
        <v>54</v>
      </c>
      <c r="N4" s="85" t="s">
        <v>54</v>
      </c>
      <c r="O4" s="85" t="s">
        <v>54</v>
      </c>
      <c r="P4" s="85" t="s">
        <v>54</v>
      </c>
      <c r="Q4" s="85" t="s">
        <v>54</v>
      </c>
      <c r="R4" s="85" t="s">
        <v>54</v>
      </c>
      <c r="S4" s="85" t="s">
        <v>59</v>
      </c>
    </row>
    <row r="5" spans="1:39" x14ac:dyDescent="0.3">
      <c r="A5" s="72"/>
      <c r="B5" s="74" t="s">
        <v>23</v>
      </c>
      <c r="C5" s="85" t="s">
        <v>54</v>
      </c>
      <c r="D5" s="85" t="s">
        <v>54</v>
      </c>
      <c r="E5" s="85" t="s">
        <v>54</v>
      </c>
      <c r="F5" s="85" t="s">
        <v>54</v>
      </c>
      <c r="G5" s="85" t="s">
        <v>54</v>
      </c>
      <c r="H5" s="85" t="s">
        <v>54</v>
      </c>
      <c r="I5" s="85" t="s">
        <v>54</v>
      </c>
      <c r="J5" s="85" t="s">
        <v>54</v>
      </c>
      <c r="K5" s="85" t="s">
        <v>54</v>
      </c>
      <c r="L5" s="85" t="s">
        <v>54</v>
      </c>
      <c r="M5" s="85" t="s">
        <v>54</v>
      </c>
      <c r="N5" s="85" t="s">
        <v>54</v>
      </c>
      <c r="O5" s="85" t="s">
        <v>54</v>
      </c>
      <c r="P5" s="85" t="s">
        <v>54</v>
      </c>
      <c r="Q5" s="85" t="s">
        <v>54</v>
      </c>
      <c r="R5" s="85" t="s">
        <v>54</v>
      </c>
      <c r="S5" s="85"/>
    </row>
    <row r="6" spans="1:39" x14ac:dyDescent="0.3">
      <c r="A6" s="72"/>
      <c r="B6" s="74" t="s">
        <v>27</v>
      </c>
      <c r="C6" s="85" t="s">
        <v>54</v>
      </c>
      <c r="D6" s="85" t="s">
        <v>54</v>
      </c>
      <c r="E6" s="85" t="s">
        <v>54</v>
      </c>
      <c r="F6" s="85" t="s">
        <v>54</v>
      </c>
      <c r="G6" s="85" t="s">
        <v>54</v>
      </c>
      <c r="H6" s="85" t="s">
        <v>54</v>
      </c>
      <c r="I6" s="85" t="s">
        <v>54</v>
      </c>
      <c r="J6" s="85" t="s">
        <v>54</v>
      </c>
      <c r="K6" s="85" t="s">
        <v>54</v>
      </c>
      <c r="L6" s="85" t="s">
        <v>54</v>
      </c>
      <c r="M6" s="85" t="s">
        <v>54</v>
      </c>
      <c r="N6" s="85" t="s">
        <v>54</v>
      </c>
      <c r="O6" s="85" t="s">
        <v>54</v>
      </c>
      <c r="P6" s="85" t="s">
        <v>54</v>
      </c>
      <c r="Q6" s="85" t="s">
        <v>54</v>
      </c>
      <c r="R6" s="85" t="s">
        <v>54</v>
      </c>
      <c r="S6" s="85"/>
    </row>
    <row r="7" spans="1:39" ht="15.75" customHeight="1" x14ac:dyDescent="0.6">
      <c r="A7" s="72"/>
      <c r="B7" s="74" t="s">
        <v>24</v>
      </c>
      <c r="C7" s="85" t="s">
        <v>54</v>
      </c>
      <c r="D7" s="85" t="s">
        <v>54</v>
      </c>
      <c r="E7" s="85" t="s">
        <v>54</v>
      </c>
      <c r="F7" s="85" t="s">
        <v>54</v>
      </c>
      <c r="G7" s="85" t="s">
        <v>54</v>
      </c>
      <c r="H7" s="85" t="s">
        <v>54</v>
      </c>
      <c r="I7" s="85" t="s">
        <v>54</v>
      </c>
      <c r="J7" s="85" t="s">
        <v>54</v>
      </c>
      <c r="K7" s="85" t="s">
        <v>54</v>
      </c>
      <c r="L7" s="85" t="s">
        <v>54</v>
      </c>
      <c r="M7" s="85" t="s">
        <v>54</v>
      </c>
      <c r="N7" s="85" t="s">
        <v>54</v>
      </c>
      <c r="O7" s="85" t="s">
        <v>54</v>
      </c>
      <c r="P7" s="85" t="s">
        <v>54</v>
      </c>
      <c r="Q7" s="85" t="s">
        <v>54</v>
      </c>
      <c r="R7" s="85" t="s">
        <v>54</v>
      </c>
      <c r="S7" s="85" t="s">
        <v>59</v>
      </c>
      <c r="U7" s="57"/>
    </row>
    <row r="8" spans="1:39" x14ac:dyDescent="0.3">
      <c r="A8" s="72"/>
      <c r="B8" s="74" t="s">
        <v>28</v>
      </c>
      <c r="C8" s="85" t="s">
        <v>54</v>
      </c>
      <c r="D8" s="85" t="s">
        <v>54</v>
      </c>
      <c r="E8" s="85" t="s">
        <v>54</v>
      </c>
      <c r="F8" s="85" t="s">
        <v>54</v>
      </c>
      <c r="G8" s="85" t="s">
        <v>54</v>
      </c>
      <c r="H8" s="85" t="s">
        <v>54</v>
      </c>
      <c r="I8" s="85" t="s">
        <v>54</v>
      </c>
      <c r="J8" s="85" t="s">
        <v>54</v>
      </c>
      <c r="K8" s="85" t="s">
        <v>54</v>
      </c>
      <c r="L8" s="85" t="s">
        <v>54</v>
      </c>
      <c r="M8" s="85" t="s">
        <v>54</v>
      </c>
      <c r="N8" s="85" t="s">
        <v>54</v>
      </c>
      <c r="O8" s="85" t="s">
        <v>54</v>
      </c>
      <c r="P8" s="85" t="s">
        <v>54</v>
      </c>
      <c r="Q8" s="85" t="s">
        <v>54</v>
      </c>
      <c r="R8" s="85" t="s">
        <v>54</v>
      </c>
      <c r="S8" s="85" t="s">
        <v>58</v>
      </c>
    </row>
    <row r="9" spans="1:39" x14ac:dyDescent="0.3">
      <c r="A9" s="72"/>
      <c r="B9" s="74" t="s">
        <v>25</v>
      </c>
      <c r="C9" s="85" t="s">
        <v>54</v>
      </c>
      <c r="D9" s="85" t="s">
        <v>54</v>
      </c>
      <c r="E9" s="85" t="s">
        <v>54</v>
      </c>
      <c r="F9" s="85" t="s">
        <v>54</v>
      </c>
      <c r="G9" s="85" t="s">
        <v>54</v>
      </c>
      <c r="H9" s="85" t="s">
        <v>54</v>
      </c>
      <c r="I9" s="85" t="s">
        <v>54</v>
      </c>
      <c r="J9" s="85" t="s">
        <v>54</v>
      </c>
      <c r="K9" s="85" t="s">
        <v>54</v>
      </c>
      <c r="L9" s="85" t="s">
        <v>54</v>
      </c>
      <c r="M9" s="85" t="s">
        <v>54</v>
      </c>
      <c r="N9" s="85" t="s">
        <v>54</v>
      </c>
      <c r="O9" s="85" t="s">
        <v>54</v>
      </c>
      <c r="P9" s="85" t="s">
        <v>54</v>
      </c>
      <c r="Q9" s="85" t="s">
        <v>54</v>
      </c>
      <c r="R9" s="85" t="s">
        <v>54</v>
      </c>
      <c r="S9" s="85" t="s">
        <v>57</v>
      </c>
    </row>
    <row r="10" spans="1:39" x14ac:dyDescent="0.3">
      <c r="A10" s="73"/>
      <c r="B10" s="74" t="s">
        <v>87</v>
      </c>
      <c r="C10" s="85" t="s">
        <v>54</v>
      </c>
      <c r="D10" s="85" t="s">
        <v>54</v>
      </c>
      <c r="E10" s="85" t="s">
        <v>54</v>
      </c>
      <c r="F10" s="85" t="s">
        <v>54</v>
      </c>
      <c r="G10" s="85" t="s">
        <v>54</v>
      </c>
      <c r="H10" s="85" t="s">
        <v>54</v>
      </c>
      <c r="I10" s="85" t="s">
        <v>54</v>
      </c>
      <c r="J10" s="85" t="s">
        <v>54</v>
      </c>
      <c r="K10" s="85" t="s">
        <v>54</v>
      </c>
      <c r="L10" s="85" t="s">
        <v>54</v>
      </c>
      <c r="M10" s="85" t="s">
        <v>54</v>
      </c>
      <c r="N10" s="85" t="s">
        <v>54</v>
      </c>
      <c r="O10" s="85" t="s">
        <v>54</v>
      </c>
      <c r="P10" s="85" t="s">
        <v>54</v>
      </c>
      <c r="Q10" s="85" t="s">
        <v>54</v>
      </c>
      <c r="R10" s="85" t="s">
        <v>54</v>
      </c>
      <c r="S10" s="85" t="s">
        <v>57</v>
      </c>
    </row>
    <row r="11" spans="1:39" x14ac:dyDescent="0.3">
      <c r="U11" s="6" t="s">
        <v>73</v>
      </c>
    </row>
    <row r="12" spans="1:39" x14ac:dyDescent="0.3">
      <c r="A12" s="13" t="s">
        <v>21</v>
      </c>
      <c r="B12" s="13" t="s">
        <v>22</v>
      </c>
      <c r="C12" s="14" t="s">
        <v>30</v>
      </c>
      <c r="D12" s="39" t="s">
        <v>31</v>
      </c>
      <c r="E12" s="39" t="s">
        <v>32</v>
      </c>
      <c r="F12" s="14" t="s">
        <v>33</v>
      </c>
      <c r="G12" s="14" t="s">
        <v>34</v>
      </c>
      <c r="H12" s="14" t="s">
        <v>35</v>
      </c>
      <c r="I12" s="39" t="s">
        <v>36</v>
      </c>
      <c r="J12" s="14" t="s">
        <v>37</v>
      </c>
      <c r="K12" s="14" t="s">
        <v>38</v>
      </c>
      <c r="L12" s="39" t="s">
        <v>39</v>
      </c>
      <c r="M12" s="14" t="s">
        <v>40</v>
      </c>
      <c r="N12" s="39" t="s">
        <v>41</v>
      </c>
      <c r="O12" s="14" t="s">
        <v>42</v>
      </c>
      <c r="P12" s="13" t="s">
        <v>43</v>
      </c>
      <c r="Q12" s="39" t="s">
        <v>44</v>
      </c>
      <c r="R12" s="14" t="s">
        <v>46</v>
      </c>
      <c r="S12" s="17" t="s">
        <v>56</v>
      </c>
      <c r="U12" s="13" t="s">
        <v>21</v>
      </c>
      <c r="V12" s="13" t="s">
        <v>22</v>
      </c>
      <c r="W12" s="14" t="s">
        <v>30</v>
      </c>
      <c r="X12" s="39" t="s">
        <v>31</v>
      </c>
      <c r="Y12" s="39" t="s">
        <v>32</v>
      </c>
      <c r="Z12" s="14" t="s">
        <v>33</v>
      </c>
      <c r="AA12" s="14" t="s">
        <v>34</v>
      </c>
      <c r="AB12" s="14" t="s">
        <v>35</v>
      </c>
      <c r="AC12" s="39" t="s">
        <v>36</v>
      </c>
      <c r="AD12" s="14" t="s">
        <v>37</v>
      </c>
      <c r="AE12" s="14" t="s">
        <v>38</v>
      </c>
      <c r="AF12" s="39" t="s">
        <v>39</v>
      </c>
      <c r="AG12" s="14" t="s">
        <v>40</v>
      </c>
      <c r="AH12" s="14" t="s">
        <v>41</v>
      </c>
      <c r="AI12" s="14" t="s">
        <v>42</v>
      </c>
      <c r="AJ12" s="13" t="s">
        <v>43</v>
      </c>
      <c r="AK12" s="39" t="s">
        <v>44</v>
      </c>
      <c r="AL12" s="14" t="s">
        <v>46</v>
      </c>
      <c r="AM12" s="17" t="s">
        <v>56</v>
      </c>
    </row>
    <row r="13" spans="1:39" ht="15.6" x14ac:dyDescent="0.3">
      <c r="A13" s="75" t="s">
        <v>48</v>
      </c>
      <c r="B13" s="14" t="str">
        <f t="shared" ref="B13:B19" si="0">B4</f>
        <v>チームA</v>
      </c>
      <c r="C13" s="74"/>
      <c r="D13" s="74"/>
      <c r="E13" s="74"/>
      <c r="F13" s="74"/>
      <c r="G13" s="74"/>
      <c r="H13" s="74"/>
      <c r="I13" s="74"/>
      <c r="J13" s="74"/>
      <c r="K13" s="74"/>
      <c r="L13" s="74"/>
      <c r="M13" s="74"/>
      <c r="N13" s="74"/>
      <c r="O13" s="74"/>
      <c r="P13" s="74"/>
      <c r="Q13" s="74"/>
      <c r="R13" s="74"/>
      <c r="S13" s="76"/>
      <c r="T13" s="58">
        <f>COUNTIF(R13,"&lt;&gt;")</f>
        <v>0</v>
      </c>
      <c r="U13" s="11" t="s">
        <v>48</v>
      </c>
      <c r="V13" s="14" t="s">
        <v>26</v>
      </c>
      <c r="W13" s="14">
        <f>COUNTIF(C13,"◎")*5+COUNTIF(C13,"〇")*3+COUNTIF(C13,"△")*1+COUNTIF(C13,"✕")*0</f>
        <v>0</v>
      </c>
      <c r="X13" s="14">
        <f t="shared" ref="X13:AL19" si="1">COUNTIF(D13,"◎")*5+COUNTIF(D13,"〇")*3+COUNTIF(D13,"△")*1+COUNTIF(D13,"✕")*0</f>
        <v>0</v>
      </c>
      <c r="Y13" s="14">
        <f t="shared" si="1"/>
        <v>0</v>
      </c>
      <c r="Z13" s="14">
        <f t="shared" si="1"/>
        <v>0</v>
      </c>
      <c r="AA13" s="14">
        <f t="shared" si="1"/>
        <v>0</v>
      </c>
      <c r="AB13" s="14">
        <f t="shared" si="1"/>
        <v>0</v>
      </c>
      <c r="AC13" s="14">
        <f t="shared" si="1"/>
        <v>0</v>
      </c>
      <c r="AD13" s="14">
        <f t="shared" si="1"/>
        <v>0</v>
      </c>
      <c r="AE13" s="14">
        <f t="shared" si="1"/>
        <v>0</v>
      </c>
      <c r="AF13" s="14">
        <f t="shared" si="1"/>
        <v>0</v>
      </c>
      <c r="AG13" s="14">
        <f t="shared" si="1"/>
        <v>0</v>
      </c>
      <c r="AH13" s="14">
        <f t="shared" si="1"/>
        <v>0</v>
      </c>
      <c r="AI13" s="14">
        <f t="shared" si="1"/>
        <v>0</v>
      </c>
      <c r="AJ13" s="14">
        <f t="shared" si="1"/>
        <v>0</v>
      </c>
      <c r="AK13" s="14">
        <f t="shared" si="1"/>
        <v>0</v>
      </c>
      <c r="AL13" s="14">
        <f t="shared" si="1"/>
        <v>0</v>
      </c>
      <c r="AM13" s="13"/>
    </row>
    <row r="14" spans="1:39" ht="15.6" x14ac:dyDescent="0.3">
      <c r="A14" s="11"/>
      <c r="B14" s="14" t="str">
        <f t="shared" si="0"/>
        <v>チームB</v>
      </c>
      <c r="C14" s="74"/>
      <c r="D14" s="74"/>
      <c r="E14" s="74"/>
      <c r="F14" s="74"/>
      <c r="G14" s="74"/>
      <c r="H14" s="74"/>
      <c r="I14" s="74"/>
      <c r="J14" s="74"/>
      <c r="K14" s="74"/>
      <c r="L14" s="74"/>
      <c r="M14" s="74"/>
      <c r="N14" s="74"/>
      <c r="O14" s="74"/>
      <c r="P14" s="74"/>
      <c r="Q14" s="74"/>
      <c r="R14" s="74"/>
      <c r="S14" s="76"/>
      <c r="T14" s="58">
        <f t="shared" ref="T14:T19" si="2">COUNTIF(R14,"&lt;&gt;")</f>
        <v>0</v>
      </c>
      <c r="U14" s="11"/>
      <c r="V14" s="14" t="s">
        <v>23</v>
      </c>
      <c r="W14" s="14">
        <f t="shared" ref="W14:W19" si="3">COUNTIF(C14,"◎")*5+COUNTIF(C14,"〇")*3+COUNTIF(C14,"△")*1+COUNTIF(C14,"✕")*0</f>
        <v>0</v>
      </c>
      <c r="X14" s="14">
        <f t="shared" si="1"/>
        <v>0</v>
      </c>
      <c r="Y14" s="14">
        <f t="shared" si="1"/>
        <v>0</v>
      </c>
      <c r="Z14" s="14">
        <f t="shared" si="1"/>
        <v>0</v>
      </c>
      <c r="AA14" s="14">
        <f t="shared" si="1"/>
        <v>0</v>
      </c>
      <c r="AB14" s="14">
        <f t="shared" si="1"/>
        <v>0</v>
      </c>
      <c r="AC14" s="14">
        <f t="shared" si="1"/>
        <v>0</v>
      </c>
      <c r="AD14" s="14">
        <f t="shared" si="1"/>
        <v>0</v>
      </c>
      <c r="AE14" s="14">
        <f t="shared" si="1"/>
        <v>0</v>
      </c>
      <c r="AF14" s="14">
        <f t="shared" si="1"/>
        <v>0</v>
      </c>
      <c r="AG14" s="14">
        <f t="shared" si="1"/>
        <v>0</v>
      </c>
      <c r="AH14" s="14">
        <f t="shared" si="1"/>
        <v>0</v>
      </c>
      <c r="AI14" s="14">
        <f t="shared" si="1"/>
        <v>0</v>
      </c>
      <c r="AJ14" s="14">
        <f t="shared" si="1"/>
        <v>0</v>
      </c>
      <c r="AK14" s="14">
        <f t="shared" si="1"/>
        <v>0</v>
      </c>
      <c r="AL14" s="14">
        <f t="shared" si="1"/>
        <v>0</v>
      </c>
      <c r="AM14" s="13"/>
    </row>
    <row r="15" spans="1:39" ht="15.6" x14ac:dyDescent="0.3">
      <c r="A15" s="11"/>
      <c r="B15" s="14" t="str">
        <f t="shared" si="0"/>
        <v>チームC</v>
      </c>
      <c r="C15" s="74"/>
      <c r="D15" s="74"/>
      <c r="E15" s="74"/>
      <c r="F15" s="74"/>
      <c r="G15" s="74"/>
      <c r="H15" s="74"/>
      <c r="I15" s="74"/>
      <c r="J15" s="74"/>
      <c r="K15" s="74"/>
      <c r="L15" s="74"/>
      <c r="M15" s="74"/>
      <c r="N15" s="74"/>
      <c r="O15" s="74"/>
      <c r="P15" s="74"/>
      <c r="Q15" s="74"/>
      <c r="R15" s="74"/>
      <c r="S15" s="76"/>
      <c r="T15" s="58">
        <f t="shared" si="2"/>
        <v>0</v>
      </c>
      <c r="U15" s="11"/>
      <c r="V15" s="14" t="s">
        <v>27</v>
      </c>
      <c r="W15" s="14">
        <f t="shared" si="3"/>
        <v>0</v>
      </c>
      <c r="X15" s="14">
        <f t="shared" si="1"/>
        <v>0</v>
      </c>
      <c r="Y15" s="14">
        <f t="shared" si="1"/>
        <v>0</v>
      </c>
      <c r="Z15" s="14">
        <f t="shared" si="1"/>
        <v>0</v>
      </c>
      <c r="AA15" s="14">
        <f t="shared" si="1"/>
        <v>0</v>
      </c>
      <c r="AB15" s="14">
        <f t="shared" si="1"/>
        <v>0</v>
      </c>
      <c r="AC15" s="14">
        <f t="shared" si="1"/>
        <v>0</v>
      </c>
      <c r="AD15" s="14">
        <f t="shared" si="1"/>
        <v>0</v>
      </c>
      <c r="AE15" s="14">
        <f t="shared" si="1"/>
        <v>0</v>
      </c>
      <c r="AF15" s="14">
        <f t="shared" si="1"/>
        <v>0</v>
      </c>
      <c r="AG15" s="14">
        <f t="shared" si="1"/>
        <v>0</v>
      </c>
      <c r="AH15" s="14">
        <f t="shared" si="1"/>
        <v>0</v>
      </c>
      <c r="AI15" s="14">
        <f t="shared" si="1"/>
        <v>0</v>
      </c>
      <c r="AJ15" s="14">
        <f t="shared" si="1"/>
        <v>0</v>
      </c>
      <c r="AK15" s="14">
        <f t="shared" si="1"/>
        <v>0</v>
      </c>
      <c r="AL15" s="14">
        <f t="shared" si="1"/>
        <v>0</v>
      </c>
      <c r="AM15" s="13"/>
    </row>
    <row r="16" spans="1:39" ht="15.6" x14ac:dyDescent="0.3">
      <c r="A16" s="11"/>
      <c r="B16" s="14" t="str">
        <f t="shared" si="0"/>
        <v>チームD</v>
      </c>
      <c r="C16" s="74"/>
      <c r="D16" s="74"/>
      <c r="E16" s="74"/>
      <c r="F16" s="74"/>
      <c r="G16" s="74"/>
      <c r="H16" s="74"/>
      <c r="I16" s="74"/>
      <c r="J16" s="74"/>
      <c r="K16" s="74"/>
      <c r="L16" s="74"/>
      <c r="M16" s="74"/>
      <c r="N16" s="74"/>
      <c r="O16" s="74"/>
      <c r="P16" s="74"/>
      <c r="Q16" s="74"/>
      <c r="R16" s="74"/>
      <c r="S16" s="76"/>
      <c r="T16" s="58">
        <f t="shared" si="2"/>
        <v>0</v>
      </c>
      <c r="U16" s="11"/>
      <c r="V16" s="14" t="s">
        <v>24</v>
      </c>
      <c r="W16" s="14">
        <f t="shared" si="3"/>
        <v>0</v>
      </c>
      <c r="X16" s="14">
        <f t="shared" si="1"/>
        <v>0</v>
      </c>
      <c r="Y16" s="14">
        <f t="shared" si="1"/>
        <v>0</v>
      </c>
      <c r="Z16" s="14">
        <f t="shared" si="1"/>
        <v>0</v>
      </c>
      <c r="AA16" s="14">
        <f t="shared" si="1"/>
        <v>0</v>
      </c>
      <c r="AB16" s="14">
        <f t="shared" si="1"/>
        <v>0</v>
      </c>
      <c r="AC16" s="14">
        <f t="shared" si="1"/>
        <v>0</v>
      </c>
      <c r="AD16" s="14">
        <f t="shared" si="1"/>
        <v>0</v>
      </c>
      <c r="AE16" s="14">
        <f t="shared" si="1"/>
        <v>0</v>
      </c>
      <c r="AF16" s="14">
        <f t="shared" si="1"/>
        <v>0</v>
      </c>
      <c r="AG16" s="14">
        <f t="shared" si="1"/>
        <v>0</v>
      </c>
      <c r="AH16" s="14">
        <f t="shared" si="1"/>
        <v>0</v>
      </c>
      <c r="AI16" s="14">
        <f t="shared" si="1"/>
        <v>0</v>
      </c>
      <c r="AJ16" s="14">
        <f t="shared" si="1"/>
        <v>0</v>
      </c>
      <c r="AK16" s="14">
        <f t="shared" si="1"/>
        <v>0</v>
      </c>
      <c r="AL16" s="14">
        <f t="shared" si="1"/>
        <v>0</v>
      </c>
      <c r="AM16" s="13"/>
    </row>
    <row r="17" spans="1:39" ht="15.6" x14ac:dyDescent="0.3">
      <c r="A17" s="11"/>
      <c r="B17" s="14" t="str">
        <f t="shared" si="0"/>
        <v>チームE</v>
      </c>
      <c r="C17" s="74"/>
      <c r="D17" s="74"/>
      <c r="E17" s="74"/>
      <c r="F17" s="74"/>
      <c r="G17" s="74"/>
      <c r="H17" s="74"/>
      <c r="I17" s="74"/>
      <c r="J17" s="74"/>
      <c r="K17" s="74"/>
      <c r="L17" s="74"/>
      <c r="M17" s="74"/>
      <c r="N17" s="74"/>
      <c r="O17" s="74"/>
      <c r="P17" s="74"/>
      <c r="Q17" s="74"/>
      <c r="R17" s="74"/>
      <c r="S17" s="76"/>
      <c r="T17" s="58">
        <f t="shared" si="2"/>
        <v>0</v>
      </c>
      <c r="U17" s="11"/>
      <c r="V17" s="14" t="s">
        <v>28</v>
      </c>
      <c r="W17" s="14">
        <f t="shared" si="3"/>
        <v>0</v>
      </c>
      <c r="X17" s="14">
        <f t="shared" si="1"/>
        <v>0</v>
      </c>
      <c r="Y17" s="14">
        <f t="shared" si="1"/>
        <v>0</v>
      </c>
      <c r="Z17" s="14">
        <f t="shared" si="1"/>
        <v>0</v>
      </c>
      <c r="AA17" s="14">
        <f t="shared" si="1"/>
        <v>0</v>
      </c>
      <c r="AB17" s="14">
        <f t="shared" si="1"/>
        <v>0</v>
      </c>
      <c r="AC17" s="14">
        <f t="shared" si="1"/>
        <v>0</v>
      </c>
      <c r="AD17" s="14">
        <f t="shared" si="1"/>
        <v>0</v>
      </c>
      <c r="AE17" s="14">
        <f t="shared" si="1"/>
        <v>0</v>
      </c>
      <c r="AF17" s="14">
        <f t="shared" si="1"/>
        <v>0</v>
      </c>
      <c r="AG17" s="14">
        <f t="shared" si="1"/>
        <v>0</v>
      </c>
      <c r="AH17" s="14">
        <f t="shared" si="1"/>
        <v>0</v>
      </c>
      <c r="AI17" s="14">
        <f t="shared" si="1"/>
        <v>0</v>
      </c>
      <c r="AJ17" s="14">
        <f t="shared" si="1"/>
        <v>0</v>
      </c>
      <c r="AK17" s="14">
        <f t="shared" si="1"/>
        <v>0</v>
      </c>
      <c r="AL17" s="14">
        <f t="shared" si="1"/>
        <v>0</v>
      </c>
      <c r="AM17" s="13"/>
    </row>
    <row r="18" spans="1:39" ht="15.6" x14ac:dyDescent="0.3">
      <c r="A18" s="11"/>
      <c r="B18" s="14" t="str">
        <f t="shared" si="0"/>
        <v>チームF</v>
      </c>
      <c r="C18" s="74"/>
      <c r="D18" s="74"/>
      <c r="E18" s="74"/>
      <c r="F18" s="74"/>
      <c r="G18" s="74"/>
      <c r="H18" s="74"/>
      <c r="I18" s="74"/>
      <c r="J18" s="74"/>
      <c r="K18" s="74"/>
      <c r="L18" s="74"/>
      <c r="M18" s="74"/>
      <c r="N18" s="74"/>
      <c r="O18" s="74"/>
      <c r="P18" s="74"/>
      <c r="Q18" s="74"/>
      <c r="R18" s="74"/>
      <c r="S18" s="76"/>
      <c r="T18" s="58">
        <f t="shared" si="2"/>
        <v>0</v>
      </c>
      <c r="U18" s="11"/>
      <c r="V18" s="14" t="s">
        <v>25</v>
      </c>
      <c r="W18" s="14">
        <f t="shared" si="3"/>
        <v>0</v>
      </c>
      <c r="X18" s="14">
        <f t="shared" si="1"/>
        <v>0</v>
      </c>
      <c r="Y18" s="14">
        <f t="shared" si="1"/>
        <v>0</v>
      </c>
      <c r="Z18" s="14">
        <f t="shared" si="1"/>
        <v>0</v>
      </c>
      <c r="AA18" s="14">
        <f t="shared" si="1"/>
        <v>0</v>
      </c>
      <c r="AB18" s="14">
        <f t="shared" si="1"/>
        <v>0</v>
      </c>
      <c r="AC18" s="14">
        <f t="shared" si="1"/>
        <v>0</v>
      </c>
      <c r="AD18" s="14">
        <f t="shared" si="1"/>
        <v>0</v>
      </c>
      <c r="AE18" s="14">
        <f t="shared" si="1"/>
        <v>0</v>
      </c>
      <c r="AF18" s="14">
        <f t="shared" si="1"/>
        <v>0</v>
      </c>
      <c r="AG18" s="14">
        <f t="shared" si="1"/>
        <v>0</v>
      </c>
      <c r="AH18" s="14">
        <f t="shared" si="1"/>
        <v>0</v>
      </c>
      <c r="AI18" s="14">
        <f t="shared" si="1"/>
        <v>0</v>
      </c>
      <c r="AJ18" s="14">
        <f t="shared" si="1"/>
        <v>0</v>
      </c>
      <c r="AK18" s="14">
        <f t="shared" si="1"/>
        <v>0</v>
      </c>
      <c r="AL18" s="14">
        <f t="shared" si="1"/>
        <v>0</v>
      </c>
      <c r="AM18" s="13"/>
    </row>
    <row r="19" spans="1:39" ht="15.6" x14ac:dyDescent="0.3">
      <c r="A19" s="12"/>
      <c r="B19" s="14" t="str">
        <f t="shared" si="0"/>
        <v>チームG</v>
      </c>
      <c r="C19" s="74"/>
      <c r="D19" s="74"/>
      <c r="E19" s="74"/>
      <c r="F19" s="74"/>
      <c r="G19" s="74"/>
      <c r="H19" s="74"/>
      <c r="I19" s="74"/>
      <c r="J19" s="74"/>
      <c r="K19" s="74"/>
      <c r="L19" s="74"/>
      <c r="M19" s="74"/>
      <c r="N19" s="74"/>
      <c r="O19" s="74"/>
      <c r="P19" s="74"/>
      <c r="Q19" s="74"/>
      <c r="R19" s="74"/>
      <c r="S19" s="76"/>
      <c r="T19" s="58">
        <f t="shared" si="2"/>
        <v>0</v>
      </c>
      <c r="U19" s="12"/>
      <c r="V19" s="14" t="s">
        <v>87</v>
      </c>
      <c r="W19" s="14">
        <f t="shared" si="3"/>
        <v>0</v>
      </c>
      <c r="X19" s="14">
        <f t="shared" si="1"/>
        <v>0</v>
      </c>
      <c r="Y19" s="14">
        <f t="shared" si="1"/>
        <v>0</v>
      </c>
      <c r="Z19" s="14">
        <f t="shared" si="1"/>
        <v>0</v>
      </c>
      <c r="AA19" s="14">
        <f t="shared" si="1"/>
        <v>0</v>
      </c>
      <c r="AB19" s="14">
        <f t="shared" si="1"/>
        <v>0</v>
      </c>
      <c r="AC19" s="14">
        <f t="shared" si="1"/>
        <v>0</v>
      </c>
      <c r="AD19" s="14">
        <f t="shared" si="1"/>
        <v>0</v>
      </c>
      <c r="AE19" s="14">
        <f t="shared" si="1"/>
        <v>0</v>
      </c>
      <c r="AF19" s="14">
        <f t="shared" si="1"/>
        <v>0</v>
      </c>
      <c r="AG19" s="14">
        <f t="shared" si="1"/>
        <v>0</v>
      </c>
      <c r="AH19" s="14">
        <f t="shared" si="1"/>
        <v>0</v>
      </c>
      <c r="AI19" s="14">
        <f t="shared" si="1"/>
        <v>0</v>
      </c>
      <c r="AJ19" s="14">
        <f t="shared" si="1"/>
        <v>0</v>
      </c>
      <c r="AK19" s="14">
        <f t="shared" si="1"/>
        <v>0</v>
      </c>
      <c r="AL19" s="14">
        <f t="shared" si="1"/>
        <v>0</v>
      </c>
      <c r="AM19" s="13"/>
    </row>
    <row r="21" spans="1:39" x14ac:dyDescent="0.3">
      <c r="A21" s="13" t="s">
        <v>21</v>
      </c>
      <c r="B21" s="13" t="s">
        <v>22</v>
      </c>
      <c r="C21" s="14" t="s">
        <v>30</v>
      </c>
      <c r="D21" s="39" t="s">
        <v>31</v>
      </c>
      <c r="E21" s="39" t="s">
        <v>32</v>
      </c>
      <c r="F21" s="14" t="s">
        <v>33</v>
      </c>
      <c r="G21" s="14" t="s">
        <v>34</v>
      </c>
      <c r="H21" s="14" t="s">
        <v>35</v>
      </c>
      <c r="I21" s="39" t="s">
        <v>36</v>
      </c>
      <c r="J21" s="14" t="s">
        <v>37</v>
      </c>
      <c r="K21" s="14" t="s">
        <v>38</v>
      </c>
      <c r="L21" s="39" t="s">
        <v>39</v>
      </c>
      <c r="M21" s="14" t="s">
        <v>40</v>
      </c>
      <c r="N21" s="39" t="s">
        <v>41</v>
      </c>
      <c r="O21" s="14" t="s">
        <v>42</v>
      </c>
      <c r="P21" s="13" t="s">
        <v>43</v>
      </c>
      <c r="Q21" s="39" t="s">
        <v>44</v>
      </c>
      <c r="R21" s="14" t="s">
        <v>46</v>
      </c>
      <c r="S21" s="17" t="s">
        <v>56</v>
      </c>
      <c r="U21" s="13" t="s">
        <v>21</v>
      </c>
      <c r="V21" s="13" t="s">
        <v>22</v>
      </c>
      <c r="W21" s="14" t="s">
        <v>30</v>
      </c>
      <c r="X21" s="39" t="s">
        <v>31</v>
      </c>
      <c r="Y21" s="39" t="s">
        <v>32</v>
      </c>
      <c r="Z21" s="14" t="s">
        <v>33</v>
      </c>
      <c r="AA21" s="14" t="s">
        <v>34</v>
      </c>
      <c r="AB21" s="14" t="s">
        <v>35</v>
      </c>
      <c r="AC21" s="39" t="s">
        <v>36</v>
      </c>
      <c r="AD21" s="14" t="s">
        <v>37</v>
      </c>
      <c r="AE21" s="14" t="s">
        <v>38</v>
      </c>
      <c r="AF21" s="39" t="s">
        <v>39</v>
      </c>
      <c r="AG21" s="14" t="s">
        <v>40</v>
      </c>
      <c r="AH21" s="14" t="s">
        <v>41</v>
      </c>
      <c r="AI21" s="14" t="s">
        <v>42</v>
      </c>
      <c r="AJ21" s="13" t="s">
        <v>43</v>
      </c>
      <c r="AK21" s="39" t="s">
        <v>44</v>
      </c>
      <c r="AL21" s="14" t="s">
        <v>46</v>
      </c>
      <c r="AM21" s="17" t="s">
        <v>56</v>
      </c>
    </row>
    <row r="22" spans="1:39" ht="15.6" x14ac:dyDescent="0.3">
      <c r="A22" s="75" t="s">
        <v>49</v>
      </c>
      <c r="B22" s="14" t="str">
        <f t="shared" ref="B22:B28" si="4">B13</f>
        <v>チームA</v>
      </c>
      <c r="C22" s="74"/>
      <c r="D22" s="74"/>
      <c r="E22" s="74"/>
      <c r="F22" s="74"/>
      <c r="G22" s="74"/>
      <c r="H22" s="74"/>
      <c r="I22" s="74"/>
      <c r="J22" s="74"/>
      <c r="K22" s="74"/>
      <c r="L22" s="74"/>
      <c r="M22" s="74"/>
      <c r="N22" s="74"/>
      <c r="O22" s="74"/>
      <c r="P22" s="74"/>
      <c r="Q22" s="74"/>
      <c r="R22" s="74"/>
      <c r="S22" s="76"/>
      <c r="T22" s="58">
        <f>COUNTIF(R22,"&lt;&gt;")</f>
        <v>0</v>
      </c>
      <c r="U22" s="11" t="s">
        <v>49</v>
      </c>
      <c r="V22" s="14" t="str">
        <f t="shared" ref="V22:V28" si="5">V13</f>
        <v>チームA</v>
      </c>
      <c r="W22" s="14">
        <f>COUNTIF(C22,"◎")*5+COUNTIF(C22,"〇")*3+COUNTIF(C22,"△")*1+COUNTIF(C22,"✕")*0</f>
        <v>0</v>
      </c>
      <c r="X22" s="14">
        <f t="shared" ref="X22:AL28" si="6">COUNTIF(D22,"◎")*5+COUNTIF(D22,"〇")*3+COUNTIF(D22,"△")*1+COUNTIF(D22,"✕")*0</f>
        <v>0</v>
      </c>
      <c r="Y22" s="14">
        <f t="shared" si="6"/>
        <v>0</v>
      </c>
      <c r="Z22" s="14">
        <f t="shared" si="6"/>
        <v>0</v>
      </c>
      <c r="AA22" s="14">
        <f t="shared" si="6"/>
        <v>0</v>
      </c>
      <c r="AB22" s="14">
        <f t="shared" si="6"/>
        <v>0</v>
      </c>
      <c r="AC22" s="14">
        <f t="shared" si="6"/>
        <v>0</v>
      </c>
      <c r="AD22" s="14">
        <f t="shared" si="6"/>
        <v>0</v>
      </c>
      <c r="AE22" s="14">
        <f t="shared" si="6"/>
        <v>0</v>
      </c>
      <c r="AF22" s="14">
        <f t="shared" si="6"/>
        <v>0</v>
      </c>
      <c r="AG22" s="14">
        <f t="shared" si="6"/>
        <v>0</v>
      </c>
      <c r="AH22" s="14">
        <f t="shared" si="6"/>
        <v>0</v>
      </c>
      <c r="AI22" s="14">
        <f t="shared" si="6"/>
        <v>0</v>
      </c>
      <c r="AJ22" s="14">
        <f t="shared" si="6"/>
        <v>0</v>
      </c>
      <c r="AK22" s="14">
        <f t="shared" si="6"/>
        <v>0</v>
      </c>
      <c r="AL22" s="14">
        <f t="shared" si="6"/>
        <v>0</v>
      </c>
      <c r="AM22" s="13"/>
    </row>
    <row r="23" spans="1:39" ht="15.6" x14ac:dyDescent="0.3">
      <c r="A23" s="11"/>
      <c r="B23" s="14" t="str">
        <f t="shared" si="4"/>
        <v>チームB</v>
      </c>
      <c r="C23" s="74"/>
      <c r="D23" s="74"/>
      <c r="E23" s="74"/>
      <c r="F23" s="74"/>
      <c r="G23" s="74"/>
      <c r="H23" s="74"/>
      <c r="I23" s="74"/>
      <c r="J23" s="74"/>
      <c r="K23" s="74"/>
      <c r="L23" s="74"/>
      <c r="M23" s="74"/>
      <c r="N23" s="74"/>
      <c r="O23" s="74"/>
      <c r="P23" s="74"/>
      <c r="Q23" s="74"/>
      <c r="R23" s="74"/>
      <c r="S23" s="76"/>
      <c r="T23" s="58">
        <f t="shared" ref="T23:T28" si="7">COUNTIF(R23,"&lt;&gt;")</f>
        <v>0</v>
      </c>
      <c r="U23" s="11"/>
      <c r="V23" s="14" t="str">
        <f t="shared" si="5"/>
        <v>チームB</v>
      </c>
      <c r="W23" s="14">
        <f t="shared" ref="W23:W28" si="8">COUNTIF(C23,"◎")*5+COUNTIF(C23,"〇")*3+COUNTIF(C23,"△")*1+COUNTIF(C23,"✕")*0</f>
        <v>0</v>
      </c>
      <c r="X23" s="14">
        <f t="shared" si="6"/>
        <v>0</v>
      </c>
      <c r="Y23" s="14">
        <f t="shared" si="6"/>
        <v>0</v>
      </c>
      <c r="Z23" s="14">
        <f t="shared" si="6"/>
        <v>0</v>
      </c>
      <c r="AA23" s="14">
        <f t="shared" si="6"/>
        <v>0</v>
      </c>
      <c r="AB23" s="14">
        <f t="shared" si="6"/>
        <v>0</v>
      </c>
      <c r="AC23" s="14">
        <f t="shared" si="6"/>
        <v>0</v>
      </c>
      <c r="AD23" s="14">
        <f t="shared" si="6"/>
        <v>0</v>
      </c>
      <c r="AE23" s="14">
        <f t="shared" si="6"/>
        <v>0</v>
      </c>
      <c r="AF23" s="14">
        <f t="shared" si="6"/>
        <v>0</v>
      </c>
      <c r="AG23" s="14">
        <f t="shared" si="6"/>
        <v>0</v>
      </c>
      <c r="AH23" s="14">
        <f t="shared" si="6"/>
        <v>0</v>
      </c>
      <c r="AI23" s="14">
        <f t="shared" si="6"/>
        <v>0</v>
      </c>
      <c r="AJ23" s="14">
        <f t="shared" si="6"/>
        <v>0</v>
      </c>
      <c r="AK23" s="14">
        <f t="shared" si="6"/>
        <v>0</v>
      </c>
      <c r="AL23" s="14">
        <f t="shared" si="6"/>
        <v>0</v>
      </c>
      <c r="AM23" s="13"/>
    </row>
    <row r="24" spans="1:39" ht="15.6" x14ac:dyDescent="0.3">
      <c r="A24" s="11"/>
      <c r="B24" s="14" t="str">
        <f t="shared" si="4"/>
        <v>チームC</v>
      </c>
      <c r="C24" s="74"/>
      <c r="D24" s="74"/>
      <c r="E24" s="74"/>
      <c r="F24" s="74"/>
      <c r="G24" s="74"/>
      <c r="H24" s="74"/>
      <c r="I24" s="74"/>
      <c r="J24" s="74"/>
      <c r="K24" s="74"/>
      <c r="L24" s="74"/>
      <c r="M24" s="74"/>
      <c r="N24" s="74"/>
      <c r="O24" s="74"/>
      <c r="P24" s="74"/>
      <c r="Q24" s="74"/>
      <c r="R24" s="74"/>
      <c r="S24" s="76"/>
      <c r="T24" s="58">
        <f t="shared" si="7"/>
        <v>0</v>
      </c>
      <c r="U24" s="11"/>
      <c r="V24" s="14" t="str">
        <f t="shared" si="5"/>
        <v>チームC</v>
      </c>
      <c r="W24" s="14">
        <f t="shared" si="8"/>
        <v>0</v>
      </c>
      <c r="X24" s="14">
        <f t="shared" si="6"/>
        <v>0</v>
      </c>
      <c r="Y24" s="14">
        <f t="shared" si="6"/>
        <v>0</v>
      </c>
      <c r="Z24" s="14">
        <f t="shared" si="6"/>
        <v>0</v>
      </c>
      <c r="AA24" s="14">
        <f t="shared" si="6"/>
        <v>0</v>
      </c>
      <c r="AB24" s="14">
        <f t="shared" si="6"/>
        <v>0</v>
      </c>
      <c r="AC24" s="14">
        <f t="shared" si="6"/>
        <v>0</v>
      </c>
      <c r="AD24" s="14">
        <f t="shared" si="6"/>
        <v>0</v>
      </c>
      <c r="AE24" s="14">
        <f t="shared" si="6"/>
        <v>0</v>
      </c>
      <c r="AF24" s="14">
        <f t="shared" si="6"/>
        <v>0</v>
      </c>
      <c r="AG24" s="14">
        <f t="shared" si="6"/>
        <v>0</v>
      </c>
      <c r="AH24" s="14">
        <f t="shared" si="6"/>
        <v>0</v>
      </c>
      <c r="AI24" s="14">
        <f t="shared" si="6"/>
        <v>0</v>
      </c>
      <c r="AJ24" s="14">
        <f t="shared" si="6"/>
        <v>0</v>
      </c>
      <c r="AK24" s="14">
        <f t="shared" si="6"/>
        <v>0</v>
      </c>
      <c r="AL24" s="14">
        <f t="shared" si="6"/>
        <v>0</v>
      </c>
      <c r="AM24" s="13"/>
    </row>
    <row r="25" spans="1:39" ht="15.6" x14ac:dyDescent="0.3">
      <c r="A25" s="11"/>
      <c r="B25" s="14" t="str">
        <f t="shared" si="4"/>
        <v>チームD</v>
      </c>
      <c r="C25" s="74"/>
      <c r="D25" s="74"/>
      <c r="E25" s="74"/>
      <c r="F25" s="74"/>
      <c r="G25" s="74"/>
      <c r="H25" s="74"/>
      <c r="I25" s="74"/>
      <c r="J25" s="74"/>
      <c r="K25" s="74"/>
      <c r="L25" s="74"/>
      <c r="M25" s="74"/>
      <c r="N25" s="74"/>
      <c r="O25" s="74"/>
      <c r="P25" s="74"/>
      <c r="Q25" s="74"/>
      <c r="R25" s="74"/>
      <c r="S25" s="76"/>
      <c r="T25" s="58">
        <f t="shared" si="7"/>
        <v>0</v>
      </c>
      <c r="U25" s="11"/>
      <c r="V25" s="14" t="str">
        <f t="shared" si="5"/>
        <v>チームD</v>
      </c>
      <c r="W25" s="14">
        <f t="shared" si="8"/>
        <v>0</v>
      </c>
      <c r="X25" s="14">
        <f t="shared" si="6"/>
        <v>0</v>
      </c>
      <c r="Y25" s="14">
        <f t="shared" si="6"/>
        <v>0</v>
      </c>
      <c r="Z25" s="14">
        <f t="shared" si="6"/>
        <v>0</v>
      </c>
      <c r="AA25" s="14">
        <f t="shared" si="6"/>
        <v>0</v>
      </c>
      <c r="AB25" s="14">
        <f t="shared" si="6"/>
        <v>0</v>
      </c>
      <c r="AC25" s="14">
        <f t="shared" si="6"/>
        <v>0</v>
      </c>
      <c r="AD25" s="14">
        <f t="shared" si="6"/>
        <v>0</v>
      </c>
      <c r="AE25" s="14">
        <f t="shared" si="6"/>
        <v>0</v>
      </c>
      <c r="AF25" s="14">
        <f t="shared" si="6"/>
        <v>0</v>
      </c>
      <c r="AG25" s="14">
        <f t="shared" si="6"/>
        <v>0</v>
      </c>
      <c r="AH25" s="14">
        <f t="shared" si="6"/>
        <v>0</v>
      </c>
      <c r="AI25" s="14">
        <f t="shared" si="6"/>
        <v>0</v>
      </c>
      <c r="AJ25" s="14">
        <f t="shared" si="6"/>
        <v>0</v>
      </c>
      <c r="AK25" s="14">
        <f t="shared" si="6"/>
        <v>0</v>
      </c>
      <c r="AL25" s="14">
        <f t="shared" si="6"/>
        <v>0</v>
      </c>
      <c r="AM25" s="13"/>
    </row>
    <row r="26" spans="1:39" ht="15.6" x14ac:dyDescent="0.3">
      <c r="A26" s="11"/>
      <c r="B26" s="14" t="str">
        <f t="shared" si="4"/>
        <v>チームE</v>
      </c>
      <c r="C26" s="74"/>
      <c r="D26" s="74"/>
      <c r="E26" s="74"/>
      <c r="F26" s="74"/>
      <c r="G26" s="74"/>
      <c r="H26" s="74"/>
      <c r="I26" s="74"/>
      <c r="J26" s="74"/>
      <c r="K26" s="74"/>
      <c r="L26" s="74"/>
      <c r="M26" s="74"/>
      <c r="N26" s="74"/>
      <c r="O26" s="74"/>
      <c r="P26" s="74"/>
      <c r="Q26" s="74"/>
      <c r="R26" s="74"/>
      <c r="S26" s="76"/>
      <c r="T26" s="58">
        <f t="shared" si="7"/>
        <v>0</v>
      </c>
      <c r="U26" s="11"/>
      <c r="V26" s="14" t="str">
        <f t="shared" si="5"/>
        <v>チームE</v>
      </c>
      <c r="W26" s="14">
        <f t="shared" si="8"/>
        <v>0</v>
      </c>
      <c r="X26" s="14">
        <f t="shared" si="6"/>
        <v>0</v>
      </c>
      <c r="Y26" s="14">
        <f t="shared" si="6"/>
        <v>0</v>
      </c>
      <c r="Z26" s="14">
        <f t="shared" si="6"/>
        <v>0</v>
      </c>
      <c r="AA26" s="14">
        <f t="shared" si="6"/>
        <v>0</v>
      </c>
      <c r="AB26" s="14">
        <f t="shared" si="6"/>
        <v>0</v>
      </c>
      <c r="AC26" s="14">
        <f t="shared" si="6"/>
        <v>0</v>
      </c>
      <c r="AD26" s="14">
        <f t="shared" si="6"/>
        <v>0</v>
      </c>
      <c r="AE26" s="14">
        <f t="shared" si="6"/>
        <v>0</v>
      </c>
      <c r="AF26" s="14">
        <f t="shared" si="6"/>
        <v>0</v>
      </c>
      <c r="AG26" s="14">
        <f t="shared" si="6"/>
        <v>0</v>
      </c>
      <c r="AH26" s="14">
        <f t="shared" si="6"/>
        <v>0</v>
      </c>
      <c r="AI26" s="14">
        <f t="shared" si="6"/>
        <v>0</v>
      </c>
      <c r="AJ26" s="14">
        <f t="shared" si="6"/>
        <v>0</v>
      </c>
      <c r="AK26" s="14">
        <f t="shared" si="6"/>
        <v>0</v>
      </c>
      <c r="AL26" s="14">
        <f t="shared" si="6"/>
        <v>0</v>
      </c>
      <c r="AM26" s="13"/>
    </row>
    <row r="27" spans="1:39" ht="15.6" x14ac:dyDescent="0.3">
      <c r="A27" s="11"/>
      <c r="B27" s="14" t="str">
        <f t="shared" si="4"/>
        <v>チームF</v>
      </c>
      <c r="C27" s="74"/>
      <c r="D27" s="74"/>
      <c r="E27" s="74"/>
      <c r="F27" s="74"/>
      <c r="G27" s="74"/>
      <c r="H27" s="74"/>
      <c r="I27" s="74"/>
      <c r="J27" s="74"/>
      <c r="K27" s="74"/>
      <c r="L27" s="74"/>
      <c r="M27" s="74"/>
      <c r="N27" s="74"/>
      <c r="O27" s="74"/>
      <c r="P27" s="74"/>
      <c r="Q27" s="74"/>
      <c r="R27" s="74"/>
      <c r="S27" s="76"/>
      <c r="T27" s="58">
        <f t="shared" si="7"/>
        <v>0</v>
      </c>
      <c r="U27" s="11"/>
      <c r="V27" s="14" t="str">
        <f t="shared" si="5"/>
        <v>チームF</v>
      </c>
      <c r="W27" s="14">
        <f t="shared" si="8"/>
        <v>0</v>
      </c>
      <c r="X27" s="14">
        <f t="shared" si="6"/>
        <v>0</v>
      </c>
      <c r="Y27" s="14">
        <f t="shared" si="6"/>
        <v>0</v>
      </c>
      <c r="Z27" s="14">
        <f t="shared" si="6"/>
        <v>0</v>
      </c>
      <c r="AA27" s="14">
        <f t="shared" si="6"/>
        <v>0</v>
      </c>
      <c r="AB27" s="14">
        <f t="shared" si="6"/>
        <v>0</v>
      </c>
      <c r="AC27" s="14">
        <f t="shared" si="6"/>
        <v>0</v>
      </c>
      <c r="AD27" s="14">
        <f t="shared" si="6"/>
        <v>0</v>
      </c>
      <c r="AE27" s="14">
        <f t="shared" si="6"/>
        <v>0</v>
      </c>
      <c r="AF27" s="14">
        <f t="shared" si="6"/>
        <v>0</v>
      </c>
      <c r="AG27" s="14">
        <f t="shared" si="6"/>
        <v>0</v>
      </c>
      <c r="AH27" s="14">
        <f t="shared" si="6"/>
        <v>0</v>
      </c>
      <c r="AI27" s="14">
        <f t="shared" si="6"/>
        <v>0</v>
      </c>
      <c r="AJ27" s="14">
        <f t="shared" si="6"/>
        <v>0</v>
      </c>
      <c r="AK27" s="14">
        <f t="shared" si="6"/>
        <v>0</v>
      </c>
      <c r="AL27" s="14">
        <f t="shared" si="6"/>
        <v>0</v>
      </c>
      <c r="AM27" s="13"/>
    </row>
    <row r="28" spans="1:39" ht="15.6" x14ac:dyDescent="0.3">
      <c r="A28" s="12"/>
      <c r="B28" s="14" t="str">
        <f t="shared" si="4"/>
        <v>チームG</v>
      </c>
      <c r="C28" s="74"/>
      <c r="D28" s="74"/>
      <c r="E28" s="74"/>
      <c r="F28" s="74"/>
      <c r="G28" s="74"/>
      <c r="H28" s="74"/>
      <c r="I28" s="74"/>
      <c r="J28" s="74"/>
      <c r="K28" s="74"/>
      <c r="L28" s="74"/>
      <c r="M28" s="74"/>
      <c r="N28" s="74"/>
      <c r="O28" s="74"/>
      <c r="P28" s="74"/>
      <c r="Q28" s="74"/>
      <c r="R28" s="74"/>
      <c r="S28" s="76"/>
      <c r="T28" s="58">
        <f t="shared" si="7"/>
        <v>0</v>
      </c>
      <c r="U28" s="12"/>
      <c r="V28" s="14" t="str">
        <f t="shared" si="5"/>
        <v>チームG</v>
      </c>
      <c r="W28" s="14">
        <f t="shared" si="8"/>
        <v>0</v>
      </c>
      <c r="X28" s="14">
        <f t="shared" si="6"/>
        <v>0</v>
      </c>
      <c r="Y28" s="14">
        <f t="shared" si="6"/>
        <v>0</v>
      </c>
      <c r="Z28" s="14">
        <f t="shared" si="6"/>
        <v>0</v>
      </c>
      <c r="AA28" s="14">
        <f t="shared" si="6"/>
        <v>0</v>
      </c>
      <c r="AB28" s="14">
        <f t="shared" si="6"/>
        <v>0</v>
      </c>
      <c r="AC28" s="14">
        <f t="shared" si="6"/>
        <v>0</v>
      </c>
      <c r="AD28" s="14">
        <f t="shared" si="6"/>
        <v>0</v>
      </c>
      <c r="AE28" s="14">
        <f t="shared" si="6"/>
        <v>0</v>
      </c>
      <c r="AF28" s="14">
        <f t="shared" si="6"/>
        <v>0</v>
      </c>
      <c r="AG28" s="14">
        <f t="shared" si="6"/>
        <v>0</v>
      </c>
      <c r="AH28" s="14">
        <f t="shared" si="6"/>
        <v>0</v>
      </c>
      <c r="AI28" s="14">
        <f t="shared" si="6"/>
        <v>0</v>
      </c>
      <c r="AJ28" s="14">
        <f t="shared" si="6"/>
        <v>0</v>
      </c>
      <c r="AK28" s="14">
        <f t="shared" si="6"/>
        <v>0</v>
      </c>
      <c r="AL28" s="14">
        <f t="shared" si="6"/>
        <v>0</v>
      </c>
      <c r="AM28" s="13"/>
    </row>
    <row r="30" spans="1:39" x14ac:dyDescent="0.3">
      <c r="A30" s="13" t="s">
        <v>21</v>
      </c>
      <c r="B30" s="13" t="s">
        <v>22</v>
      </c>
      <c r="C30" s="14" t="s">
        <v>30</v>
      </c>
      <c r="D30" s="39" t="s">
        <v>31</v>
      </c>
      <c r="E30" s="39" t="s">
        <v>32</v>
      </c>
      <c r="F30" s="14" t="s">
        <v>33</v>
      </c>
      <c r="G30" s="14" t="s">
        <v>34</v>
      </c>
      <c r="H30" s="14" t="s">
        <v>35</v>
      </c>
      <c r="I30" s="39" t="s">
        <v>36</v>
      </c>
      <c r="J30" s="14" t="s">
        <v>37</v>
      </c>
      <c r="K30" s="14" t="s">
        <v>38</v>
      </c>
      <c r="L30" s="39" t="s">
        <v>39</v>
      </c>
      <c r="M30" s="14" t="s">
        <v>40</v>
      </c>
      <c r="N30" s="39" t="s">
        <v>41</v>
      </c>
      <c r="O30" s="14" t="s">
        <v>42</v>
      </c>
      <c r="P30" s="13" t="s">
        <v>43</v>
      </c>
      <c r="Q30" s="39" t="s">
        <v>44</v>
      </c>
      <c r="R30" s="14" t="s">
        <v>46</v>
      </c>
      <c r="S30" s="17" t="s">
        <v>56</v>
      </c>
      <c r="U30" s="13" t="s">
        <v>21</v>
      </c>
      <c r="V30" s="13" t="s">
        <v>22</v>
      </c>
      <c r="W30" s="14" t="s">
        <v>30</v>
      </c>
      <c r="X30" s="39" t="s">
        <v>31</v>
      </c>
      <c r="Y30" s="39" t="s">
        <v>32</v>
      </c>
      <c r="Z30" s="14" t="s">
        <v>33</v>
      </c>
      <c r="AA30" s="14" t="s">
        <v>34</v>
      </c>
      <c r="AB30" s="14" t="s">
        <v>35</v>
      </c>
      <c r="AC30" s="39" t="s">
        <v>36</v>
      </c>
      <c r="AD30" s="14" t="s">
        <v>37</v>
      </c>
      <c r="AE30" s="14" t="s">
        <v>38</v>
      </c>
      <c r="AF30" s="39" t="s">
        <v>39</v>
      </c>
      <c r="AG30" s="14" t="s">
        <v>40</v>
      </c>
      <c r="AH30" s="14" t="s">
        <v>41</v>
      </c>
      <c r="AI30" s="14" t="s">
        <v>42</v>
      </c>
      <c r="AJ30" s="13" t="s">
        <v>43</v>
      </c>
      <c r="AK30" s="39" t="s">
        <v>44</v>
      </c>
      <c r="AL30" s="14" t="s">
        <v>46</v>
      </c>
      <c r="AM30" s="17" t="s">
        <v>56</v>
      </c>
    </row>
    <row r="31" spans="1:39" ht="15.6" x14ac:dyDescent="0.3">
      <c r="A31" s="75" t="s">
        <v>50</v>
      </c>
      <c r="B31" s="14" t="str">
        <f t="shared" ref="B31:B37" si="9">B22</f>
        <v>チームA</v>
      </c>
      <c r="C31" s="74"/>
      <c r="D31" s="74"/>
      <c r="E31" s="74"/>
      <c r="F31" s="74"/>
      <c r="G31" s="74"/>
      <c r="H31" s="74"/>
      <c r="I31" s="74"/>
      <c r="J31" s="74"/>
      <c r="K31" s="74"/>
      <c r="L31" s="74"/>
      <c r="M31" s="74"/>
      <c r="N31" s="74"/>
      <c r="O31" s="74"/>
      <c r="P31" s="74"/>
      <c r="Q31" s="74"/>
      <c r="R31" s="74"/>
      <c r="S31" s="76"/>
      <c r="T31" s="58">
        <f>COUNTIF(R31,"&lt;&gt;")</f>
        <v>0</v>
      </c>
      <c r="U31" s="11" t="s">
        <v>50</v>
      </c>
      <c r="V31" s="14" t="str">
        <f t="shared" ref="V31:V37" si="10">V22</f>
        <v>チームA</v>
      </c>
      <c r="W31" s="14">
        <f>COUNTIF(C31,"◎")*5+COUNTIF(C31,"〇")*3+COUNTIF(C31,"△")*1+COUNTIF(C31,"✕")*0</f>
        <v>0</v>
      </c>
      <c r="X31" s="14">
        <f t="shared" ref="X31:AL37" si="11">COUNTIF(D31,"◎")*5+COUNTIF(D31,"〇")*3+COUNTIF(D31,"△")*1+COUNTIF(D31,"✕")*0</f>
        <v>0</v>
      </c>
      <c r="Y31" s="14">
        <f t="shared" si="11"/>
        <v>0</v>
      </c>
      <c r="Z31" s="14">
        <f t="shared" si="11"/>
        <v>0</v>
      </c>
      <c r="AA31" s="14">
        <f t="shared" si="11"/>
        <v>0</v>
      </c>
      <c r="AB31" s="14">
        <f t="shared" si="11"/>
        <v>0</v>
      </c>
      <c r="AC31" s="14">
        <f t="shared" si="11"/>
        <v>0</v>
      </c>
      <c r="AD31" s="14">
        <f t="shared" si="11"/>
        <v>0</v>
      </c>
      <c r="AE31" s="14">
        <f t="shared" si="11"/>
        <v>0</v>
      </c>
      <c r="AF31" s="14">
        <f t="shared" si="11"/>
        <v>0</v>
      </c>
      <c r="AG31" s="14">
        <f t="shared" si="11"/>
        <v>0</v>
      </c>
      <c r="AH31" s="14">
        <f t="shared" si="11"/>
        <v>0</v>
      </c>
      <c r="AI31" s="14">
        <f t="shared" si="11"/>
        <v>0</v>
      </c>
      <c r="AJ31" s="14">
        <f t="shared" si="11"/>
        <v>0</v>
      </c>
      <c r="AK31" s="14">
        <f t="shared" si="11"/>
        <v>0</v>
      </c>
      <c r="AL31" s="14">
        <f t="shared" si="11"/>
        <v>0</v>
      </c>
      <c r="AM31" s="13"/>
    </row>
    <row r="32" spans="1:39" ht="15.6" x14ac:dyDescent="0.3">
      <c r="A32" s="11"/>
      <c r="B32" s="14" t="str">
        <f t="shared" si="9"/>
        <v>チームB</v>
      </c>
      <c r="C32" s="74"/>
      <c r="D32" s="74"/>
      <c r="E32" s="74"/>
      <c r="F32" s="74"/>
      <c r="G32" s="74"/>
      <c r="H32" s="74"/>
      <c r="I32" s="74"/>
      <c r="J32" s="74"/>
      <c r="K32" s="74"/>
      <c r="L32" s="74"/>
      <c r="M32" s="74"/>
      <c r="N32" s="74"/>
      <c r="O32" s="74"/>
      <c r="P32" s="74"/>
      <c r="Q32" s="74"/>
      <c r="R32" s="74"/>
      <c r="S32" s="76"/>
      <c r="T32" s="58">
        <f t="shared" ref="T32:T37" si="12">COUNTIF(R32,"&lt;&gt;")</f>
        <v>0</v>
      </c>
      <c r="U32" s="11"/>
      <c r="V32" s="14" t="str">
        <f t="shared" si="10"/>
        <v>チームB</v>
      </c>
      <c r="W32" s="14">
        <f t="shared" ref="W32:W37" si="13">COUNTIF(C32,"◎")*5+COUNTIF(C32,"〇")*3+COUNTIF(C32,"△")*1+COUNTIF(C32,"✕")*0</f>
        <v>0</v>
      </c>
      <c r="X32" s="14">
        <f t="shared" si="11"/>
        <v>0</v>
      </c>
      <c r="Y32" s="14">
        <f t="shared" si="11"/>
        <v>0</v>
      </c>
      <c r="Z32" s="14">
        <f t="shared" si="11"/>
        <v>0</v>
      </c>
      <c r="AA32" s="14">
        <f t="shared" si="11"/>
        <v>0</v>
      </c>
      <c r="AB32" s="14">
        <f t="shared" si="11"/>
        <v>0</v>
      </c>
      <c r="AC32" s="14">
        <f t="shared" si="11"/>
        <v>0</v>
      </c>
      <c r="AD32" s="14">
        <f t="shared" si="11"/>
        <v>0</v>
      </c>
      <c r="AE32" s="14">
        <f t="shared" si="11"/>
        <v>0</v>
      </c>
      <c r="AF32" s="14">
        <f t="shared" si="11"/>
        <v>0</v>
      </c>
      <c r="AG32" s="14">
        <f t="shared" si="11"/>
        <v>0</v>
      </c>
      <c r="AH32" s="14">
        <f t="shared" si="11"/>
        <v>0</v>
      </c>
      <c r="AI32" s="14">
        <f t="shared" si="11"/>
        <v>0</v>
      </c>
      <c r="AJ32" s="14">
        <f t="shared" si="11"/>
        <v>0</v>
      </c>
      <c r="AK32" s="14">
        <f t="shared" si="11"/>
        <v>0</v>
      </c>
      <c r="AL32" s="14">
        <f t="shared" si="11"/>
        <v>0</v>
      </c>
      <c r="AM32" s="13"/>
    </row>
    <row r="33" spans="1:39" ht="15.6" x14ac:dyDescent="0.3">
      <c r="A33" s="11"/>
      <c r="B33" s="14" t="str">
        <f t="shared" si="9"/>
        <v>チームC</v>
      </c>
      <c r="C33" s="74"/>
      <c r="D33" s="74"/>
      <c r="E33" s="74"/>
      <c r="F33" s="74"/>
      <c r="G33" s="74"/>
      <c r="H33" s="74"/>
      <c r="I33" s="74"/>
      <c r="J33" s="74"/>
      <c r="K33" s="74"/>
      <c r="L33" s="74"/>
      <c r="M33" s="74"/>
      <c r="N33" s="74"/>
      <c r="O33" s="74"/>
      <c r="P33" s="74"/>
      <c r="Q33" s="74"/>
      <c r="R33" s="74"/>
      <c r="S33" s="76"/>
      <c r="T33" s="58">
        <f t="shared" si="12"/>
        <v>0</v>
      </c>
      <c r="U33" s="11"/>
      <c r="V33" s="14" t="str">
        <f t="shared" si="10"/>
        <v>チームC</v>
      </c>
      <c r="W33" s="14">
        <f t="shared" si="13"/>
        <v>0</v>
      </c>
      <c r="X33" s="14">
        <f t="shared" si="11"/>
        <v>0</v>
      </c>
      <c r="Y33" s="14">
        <f t="shared" si="11"/>
        <v>0</v>
      </c>
      <c r="Z33" s="14">
        <f t="shared" si="11"/>
        <v>0</v>
      </c>
      <c r="AA33" s="14">
        <f t="shared" si="11"/>
        <v>0</v>
      </c>
      <c r="AB33" s="14">
        <f t="shared" si="11"/>
        <v>0</v>
      </c>
      <c r="AC33" s="14">
        <f t="shared" si="11"/>
        <v>0</v>
      </c>
      <c r="AD33" s="14">
        <f t="shared" si="11"/>
        <v>0</v>
      </c>
      <c r="AE33" s="14">
        <f t="shared" si="11"/>
        <v>0</v>
      </c>
      <c r="AF33" s="14">
        <f t="shared" si="11"/>
        <v>0</v>
      </c>
      <c r="AG33" s="14">
        <f t="shared" si="11"/>
        <v>0</v>
      </c>
      <c r="AH33" s="14">
        <f t="shared" si="11"/>
        <v>0</v>
      </c>
      <c r="AI33" s="14">
        <f t="shared" si="11"/>
        <v>0</v>
      </c>
      <c r="AJ33" s="14">
        <f t="shared" si="11"/>
        <v>0</v>
      </c>
      <c r="AK33" s="14">
        <f t="shared" si="11"/>
        <v>0</v>
      </c>
      <c r="AL33" s="14">
        <f t="shared" si="11"/>
        <v>0</v>
      </c>
      <c r="AM33" s="13"/>
    </row>
    <row r="34" spans="1:39" ht="15.6" x14ac:dyDescent="0.3">
      <c r="A34" s="11"/>
      <c r="B34" s="14" t="str">
        <f t="shared" si="9"/>
        <v>チームD</v>
      </c>
      <c r="C34" s="74"/>
      <c r="D34" s="74"/>
      <c r="E34" s="74"/>
      <c r="F34" s="74"/>
      <c r="G34" s="74"/>
      <c r="H34" s="74"/>
      <c r="I34" s="74"/>
      <c r="J34" s="74"/>
      <c r="K34" s="74"/>
      <c r="L34" s="74"/>
      <c r="M34" s="74"/>
      <c r="N34" s="74"/>
      <c r="O34" s="74"/>
      <c r="P34" s="74"/>
      <c r="Q34" s="74"/>
      <c r="R34" s="74"/>
      <c r="S34" s="76"/>
      <c r="T34" s="58">
        <f t="shared" si="12"/>
        <v>0</v>
      </c>
      <c r="U34" s="11"/>
      <c r="V34" s="14" t="str">
        <f t="shared" si="10"/>
        <v>チームD</v>
      </c>
      <c r="W34" s="14">
        <f t="shared" si="13"/>
        <v>0</v>
      </c>
      <c r="X34" s="14">
        <f t="shared" si="11"/>
        <v>0</v>
      </c>
      <c r="Y34" s="14">
        <f t="shared" si="11"/>
        <v>0</v>
      </c>
      <c r="Z34" s="14">
        <f t="shared" si="11"/>
        <v>0</v>
      </c>
      <c r="AA34" s="14">
        <f t="shared" si="11"/>
        <v>0</v>
      </c>
      <c r="AB34" s="14">
        <f t="shared" si="11"/>
        <v>0</v>
      </c>
      <c r="AC34" s="14">
        <f t="shared" si="11"/>
        <v>0</v>
      </c>
      <c r="AD34" s="14">
        <f t="shared" si="11"/>
        <v>0</v>
      </c>
      <c r="AE34" s="14">
        <f t="shared" si="11"/>
        <v>0</v>
      </c>
      <c r="AF34" s="14">
        <f t="shared" si="11"/>
        <v>0</v>
      </c>
      <c r="AG34" s="14">
        <f t="shared" si="11"/>
        <v>0</v>
      </c>
      <c r="AH34" s="14">
        <f t="shared" si="11"/>
        <v>0</v>
      </c>
      <c r="AI34" s="14">
        <f t="shared" si="11"/>
        <v>0</v>
      </c>
      <c r="AJ34" s="14">
        <f t="shared" si="11"/>
        <v>0</v>
      </c>
      <c r="AK34" s="14">
        <f t="shared" si="11"/>
        <v>0</v>
      </c>
      <c r="AL34" s="14">
        <f t="shared" si="11"/>
        <v>0</v>
      </c>
      <c r="AM34" s="13"/>
    </row>
    <row r="35" spans="1:39" ht="15.6" x14ac:dyDescent="0.3">
      <c r="A35" s="11"/>
      <c r="B35" s="14" t="str">
        <f t="shared" si="9"/>
        <v>チームE</v>
      </c>
      <c r="C35" s="74"/>
      <c r="D35" s="74"/>
      <c r="E35" s="74"/>
      <c r="F35" s="74"/>
      <c r="G35" s="74"/>
      <c r="H35" s="74"/>
      <c r="I35" s="74"/>
      <c r="J35" s="74"/>
      <c r="K35" s="74"/>
      <c r="L35" s="74"/>
      <c r="M35" s="74"/>
      <c r="N35" s="74"/>
      <c r="O35" s="74"/>
      <c r="P35" s="74"/>
      <c r="Q35" s="74"/>
      <c r="R35" s="74"/>
      <c r="S35" s="76"/>
      <c r="T35" s="58">
        <f t="shared" si="12"/>
        <v>0</v>
      </c>
      <c r="U35" s="11"/>
      <c r="V35" s="14" t="str">
        <f t="shared" si="10"/>
        <v>チームE</v>
      </c>
      <c r="W35" s="14">
        <f t="shared" si="13"/>
        <v>0</v>
      </c>
      <c r="X35" s="14">
        <f t="shared" si="11"/>
        <v>0</v>
      </c>
      <c r="Y35" s="14">
        <f t="shared" si="11"/>
        <v>0</v>
      </c>
      <c r="Z35" s="14">
        <f t="shared" si="11"/>
        <v>0</v>
      </c>
      <c r="AA35" s="14">
        <f t="shared" si="11"/>
        <v>0</v>
      </c>
      <c r="AB35" s="14">
        <f t="shared" si="11"/>
        <v>0</v>
      </c>
      <c r="AC35" s="14">
        <f t="shared" si="11"/>
        <v>0</v>
      </c>
      <c r="AD35" s="14">
        <f t="shared" si="11"/>
        <v>0</v>
      </c>
      <c r="AE35" s="14">
        <f t="shared" si="11"/>
        <v>0</v>
      </c>
      <c r="AF35" s="14">
        <f t="shared" si="11"/>
        <v>0</v>
      </c>
      <c r="AG35" s="14">
        <f t="shared" si="11"/>
        <v>0</v>
      </c>
      <c r="AH35" s="14">
        <f t="shared" si="11"/>
        <v>0</v>
      </c>
      <c r="AI35" s="14">
        <f t="shared" si="11"/>
        <v>0</v>
      </c>
      <c r="AJ35" s="14">
        <f t="shared" si="11"/>
        <v>0</v>
      </c>
      <c r="AK35" s="14">
        <f t="shared" si="11"/>
        <v>0</v>
      </c>
      <c r="AL35" s="14">
        <f t="shared" si="11"/>
        <v>0</v>
      </c>
      <c r="AM35" s="13"/>
    </row>
    <row r="36" spans="1:39" ht="15.6" x14ac:dyDescent="0.3">
      <c r="A36" s="11"/>
      <c r="B36" s="14" t="str">
        <f t="shared" si="9"/>
        <v>チームF</v>
      </c>
      <c r="C36" s="74"/>
      <c r="D36" s="74"/>
      <c r="E36" s="74"/>
      <c r="F36" s="74"/>
      <c r="G36" s="74"/>
      <c r="H36" s="74"/>
      <c r="I36" s="74"/>
      <c r="J36" s="74"/>
      <c r="K36" s="74"/>
      <c r="L36" s="74"/>
      <c r="M36" s="74"/>
      <c r="N36" s="74"/>
      <c r="O36" s="74"/>
      <c r="P36" s="74"/>
      <c r="Q36" s="74"/>
      <c r="R36" s="74"/>
      <c r="S36" s="76"/>
      <c r="T36" s="58">
        <f t="shared" si="12"/>
        <v>0</v>
      </c>
      <c r="U36" s="11"/>
      <c r="V36" s="14" t="str">
        <f t="shared" si="10"/>
        <v>チームF</v>
      </c>
      <c r="W36" s="14">
        <f t="shared" si="13"/>
        <v>0</v>
      </c>
      <c r="X36" s="14">
        <f t="shared" si="11"/>
        <v>0</v>
      </c>
      <c r="Y36" s="14">
        <f t="shared" si="11"/>
        <v>0</v>
      </c>
      <c r="Z36" s="14">
        <f t="shared" si="11"/>
        <v>0</v>
      </c>
      <c r="AA36" s="14">
        <f t="shared" si="11"/>
        <v>0</v>
      </c>
      <c r="AB36" s="14">
        <f t="shared" si="11"/>
        <v>0</v>
      </c>
      <c r="AC36" s="14">
        <f t="shared" si="11"/>
        <v>0</v>
      </c>
      <c r="AD36" s="14">
        <f t="shared" si="11"/>
        <v>0</v>
      </c>
      <c r="AE36" s="14">
        <f t="shared" si="11"/>
        <v>0</v>
      </c>
      <c r="AF36" s="14">
        <f t="shared" si="11"/>
        <v>0</v>
      </c>
      <c r="AG36" s="14">
        <f t="shared" si="11"/>
        <v>0</v>
      </c>
      <c r="AH36" s="14">
        <f t="shared" si="11"/>
        <v>0</v>
      </c>
      <c r="AI36" s="14">
        <f t="shared" si="11"/>
        <v>0</v>
      </c>
      <c r="AJ36" s="14">
        <f t="shared" si="11"/>
        <v>0</v>
      </c>
      <c r="AK36" s="14">
        <f t="shared" si="11"/>
        <v>0</v>
      </c>
      <c r="AL36" s="14">
        <f t="shared" si="11"/>
        <v>0</v>
      </c>
      <c r="AM36" s="13"/>
    </row>
    <row r="37" spans="1:39" ht="15.6" x14ac:dyDescent="0.3">
      <c r="A37" s="12"/>
      <c r="B37" s="14" t="str">
        <f t="shared" si="9"/>
        <v>チームG</v>
      </c>
      <c r="C37" s="74"/>
      <c r="D37" s="74"/>
      <c r="E37" s="74"/>
      <c r="F37" s="74"/>
      <c r="G37" s="74"/>
      <c r="H37" s="74"/>
      <c r="I37" s="74"/>
      <c r="J37" s="74"/>
      <c r="K37" s="74"/>
      <c r="L37" s="74"/>
      <c r="M37" s="74"/>
      <c r="N37" s="74"/>
      <c r="O37" s="74"/>
      <c r="P37" s="74"/>
      <c r="Q37" s="74"/>
      <c r="R37" s="74"/>
      <c r="S37" s="76"/>
      <c r="T37" s="58">
        <f t="shared" si="12"/>
        <v>0</v>
      </c>
      <c r="U37" s="12"/>
      <c r="V37" s="14" t="str">
        <f t="shared" si="10"/>
        <v>チームG</v>
      </c>
      <c r="W37" s="14">
        <f t="shared" si="13"/>
        <v>0</v>
      </c>
      <c r="X37" s="14">
        <f t="shared" si="11"/>
        <v>0</v>
      </c>
      <c r="Y37" s="14">
        <f t="shared" si="11"/>
        <v>0</v>
      </c>
      <c r="Z37" s="14">
        <f t="shared" si="11"/>
        <v>0</v>
      </c>
      <c r="AA37" s="14">
        <f t="shared" si="11"/>
        <v>0</v>
      </c>
      <c r="AB37" s="14">
        <f t="shared" si="11"/>
        <v>0</v>
      </c>
      <c r="AC37" s="14">
        <f t="shared" si="11"/>
        <v>0</v>
      </c>
      <c r="AD37" s="14">
        <f t="shared" si="11"/>
        <v>0</v>
      </c>
      <c r="AE37" s="14">
        <f t="shared" si="11"/>
        <v>0</v>
      </c>
      <c r="AF37" s="14">
        <f t="shared" si="11"/>
        <v>0</v>
      </c>
      <c r="AG37" s="14">
        <f t="shared" si="11"/>
        <v>0</v>
      </c>
      <c r="AH37" s="14">
        <f t="shared" si="11"/>
        <v>0</v>
      </c>
      <c r="AI37" s="14">
        <f t="shared" si="11"/>
        <v>0</v>
      </c>
      <c r="AJ37" s="14">
        <f t="shared" si="11"/>
        <v>0</v>
      </c>
      <c r="AK37" s="14">
        <f t="shared" si="11"/>
        <v>0</v>
      </c>
      <c r="AL37" s="14">
        <f t="shared" si="11"/>
        <v>0</v>
      </c>
      <c r="AM37" s="13"/>
    </row>
    <row r="39" spans="1:39" x14ac:dyDescent="0.3">
      <c r="A39" s="13" t="s">
        <v>21</v>
      </c>
      <c r="B39" s="13" t="s">
        <v>22</v>
      </c>
      <c r="C39" s="14" t="s">
        <v>30</v>
      </c>
      <c r="D39" s="39" t="s">
        <v>31</v>
      </c>
      <c r="E39" s="39" t="s">
        <v>32</v>
      </c>
      <c r="F39" s="14" t="s">
        <v>33</v>
      </c>
      <c r="G39" s="14" t="s">
        <v>34</v>
      </c>
      <c r="H39" s="14" t="s">
        <v>35</v>
      </c>
      <c r="I39" s="39" t="s">
        <v>36</v>
      </c>
      <c r="J39" s="14" t="s">
        <v>37</v>
      </c>
      <c r="K39" s="14" t="s">
        <v>38</v>
      </c>
      <c r="L39" s="39" t="s">
        <v>39</v>
      </c>
      <c r="M39" s="14" t="s">
        <v>40</v>
      </c>
      <c r="N39" s="39" t="s">
        <v>41</v>
      </c>
      <c r="O39" s="14" t="s">
        <v>42</v>
      </c>
      <c r="P39" s="13" t="s">
        <v>43</v>
      </c>
      <c r="Q39" s="39" t="s">
        <v>44</v>
      </c>
      <c r="R39" s="14" t="s">
        <v>46</v>
      </c>
      <c r="S39" s="17" t="s">
        <v>56</v>
      </c>
      <c r="U39" s="13" t="s">
        <v>21</v>
      </c>
      <c r="V39" s="13" t="s">
        <v>22</v>
      </c>
      <c r="W39" s="14" t="s">
        <v>30</v>
      </c>
      <c r="X39" s="39" t="s">
        <v>31</v>
      </c>
      <c r="Y39" s="39" t="s">
        <v>32</v>
      </c>
      <c r="Z39" s="14" t="s">
        <v>33</v>
      </c>
      <c r="AA39" s="14" t="s">
        <v>34</v>
      </c>
      <c r="AB39" s="14" t="s">
        <v>35</v>
      </c>
      <c r="AC39" s="39" t="s">
        <v>36</v>
      </c>
      <c r="AD39" s="14" t="s">
        <v>37</v>
      </c>
      <c r="AE39" s="14" t="s">
        <v>38</v>
      </c>
      <c r="AF39" s="39" t="s">
        <v>39</v>
      </c>
      <c r="AG39" s="14" t="s">
        <v>40</v>
      </c>
      <c r="AH39" s="14" t="s">
        <v>41</v>
      </c>
      <c r="AI39" s="14" t="s">
        <v>42</v>
      </c>
      <c r="AJ39" s="13" t="s">
        <v>43</v>
      </c>
      <c r="AK39" s="39" t="s">
        <v>44</v>
      </c>
      <c r="AL39" s="14" t="s">
        <v>46</v>
      </c>
      <c r="AM39" s="17" t="s">
        <v>56</v>
      </c>
    </row>
    <row r="40" spans="1:39" ht="15.6" x14ac:dyDescent="0.3">
      <c r="A40" s="75" t="s">
        <v>65</v>
      </c>
      <c r="B40" s="14" t="str">
        <f t="shared" ref="B40:B46" si="14">B31</f>
        <v>チームA</v>
      </c>
      <c r="C40" s="74"/>
      <c r="D40" s="74"/>
      <c r="E40" s="74"/>
      <c r="F40" s="74"/>
      <c r="G40" s="74"/>
      <c r="H40" s="74"/>
      <c r="I40" s="74"/>
      <c r="J40" s="74"/>
      <c r="K40" s="74"/>
      <c r="L40" s="74"/>
      <c r="M40" s="74"/>
      <c r="N40" s="74"/>
      <c r="O40" s="74"/>
      <c r="P40" s="74"/>
      <c r="Q40" s="74"/>
      <c r="R40" s="74"/>
      <c r="S40" s="76"/>
      <c r="T40" s="58">
        <f>COUNTIF(R40,"&lt;&gt;")</f>
        <v>0</v>
      </c>
      <c r="U40" s="11" t="s">
        <v>65</v>
      </c>
      <c r="V40" s="14" t="str">
        <f t="shared" ref="V40:V46" si="15">V31</f>
        <v>チームA</v>
      </c>
      <c r="W40" s="14">
        <f>COUNTIF(C40,"◎")*5+COUNTIF(C40,"〇")*3+COUNTIF(C40,"△")*1+COUNTIF(C40,"✕")*0</f>
        <v>0</v>
      </c>
      <c r="X40" s="14">
        <f t="shared" ref="X40:AL46" si="16">COUNTIF(D40,"◎")*5+COUNTIF(D40,"〇")*3+COUNTIF(D40,"△")*1+COUNTIF(D40,"✕")*0</f>
        <v>0</v>
      </c>
      <c r="Y40" s="14">
        <f t="shared" si="16"/>
        <v>0</v>
      </c>
      <c r="Z40" s="14">
        <f t="shared" si="16"/>
        <v>0</v>
      </c>
      <c r="AA40" s="14">
        <f t="shared" si="16"/>
        <v>0</v>
      </c>
      <c r="AB40" s="14">
        <f t="shared" si="16"/>
        <v>0</v>
      </c>
      <c r="AC40" s="14">
        <f t="shared" si="16"/>
        <v>0</v>
      </c>
      <c r="AD40" s="14">
        <f t="shared" si="16"/>
        <v>0</v>
      </c>
      <c r="AE40" s="14">
        <f t="shared" si="16"/>
        <v>0</v>
      </c>
      <c r="AF40" s="14">
        <f t="shared" si="16"/>
        <v>0</v>
      </c>
      <c r="AG40" s="14">
        <f t="shared" si="16"/>
        <v>0</v>
      </c>
      <c r="AH40" s="14">
        <f t="shared" si="16"/>
        <v>0</v>
      </c>
      <c r="AI40" s="14">
        <f t="shared" si="16"/>
        <v>0</v>
      </c>
      <c r="AJ40" s="14">
        <f t="shared" si="16"/>
        <v>0</v>
      </c>
      <c r="AK40" s="14">
        <f t="shared" si="16"/>
        <v>0</v>
      </c>
      <c r="AL40" s="14">
        <f t="shared" si="16"/>
        <v>0</v>
      </c>
      <c r="AM40" s="13"/>
    </row>
    <row r="41" spans="1:39" ht="15.6" x14ac:dyDescent="0.3">
      <c r="A41" s="11"/>
      <c r="B41" s="14" t="str">
        <f t="shared" si="14"/>
        <v>チームB</v>
      </c>
      <c r="C41" s="74"/>
      <c r="D41" s="74"/>
      <c r="E41" s="74"/>
      <c r="F41" s="74"/>
      <c r="G41" s="74"/>
      <c r="H41" s="74"/>
      <c r="I41" s="74"/>
      <c r="J41" s="74"/>
      <c r="K41" s="74"/>
      <c r="L41" s="74"/>
      <c r="M41" s="74"/>
      <c r="N41" s="74"/>
      <c r="O41" s="74"/>
      <c r="P41" s="74"/>
      <c r="Q41" s="74"/>
      <c r="R41" s="74"/>
      <c r="S41" s="76"/>
      <c r="T41" s="58">
        <f t="shared" ref="T41:T46" si="17">COUNTIF(R41,"&lt;&gt;")</f>
        <v>0</v>
      </c>
      <c r="U41" s="11"/>
      <c r="V41" s="14" t="str">
        <f t="shared" si="15"/>
        <v>チームB</v>
      </c>
      <c r="W41" s="14">
        <f t="shared" ref="W41:W46" si="18">COUNTIF(C41,"◎")*5+COUNTIF(C41,"〇")*3+COUNTIF(C41,"△")*1+COUNTIF(C41,"✕")*0</f>
        <v>0</v>
      </c>
      <c r="X41" s="14">
        <f t="shared" si="16"/>
        <v>0</v>
      </c>
      <c r="Y41" s="14">
        <f t="shared" si="16"/>
        <v>0</v>
      </c>
      <c r="Z41" s="14">
        <f t="shared" si="16"/>
        <v>0</v>
      </c>
      <c r="AA41" s="14">
        <f t="shared" si="16"/>
        <v>0</v>
      </c>
      <c r="AB41" s="14">
        <f t="shared" si="16"/>
        <v>0</v>
      </c>
      <c r="AC41" s="14">
        <f t="shared" si="16"/>
        <v>0</v>
      </c>
      <c r="AD41" s="14">
        <f t="shared" si="16"/>
        <v>0</v>
      </c>
      <c r="AE41" s="14">
        <f t="shared" si="16"/>
        <v>0</v>
      </c>
      <c r="AF41" s="14">
        <f t="shared" si="16"/>
        <v>0</v>
      </c>
      <c r="AG41" s="14">
        <f t="shared" si="16"/>
        <v>0</v>
      </c>
      <c r="AH41" s="14">
        <f t="shared" si="16"/>
        <v>0</v>
      </c>
      <c r="AI41" s="14">
        <f t="shared" si="16"/>
        <v>0</v>
      </c>
      <c r="AJ41" s="14">
        <f t="shared" si="16"/>
        <v>0</v>
      </c>
      <c r="AK41" s="14">
        <f t="shared" si="16"/>
        <v>0</v>
      </c>
      <c r="AL41" s="14">
        <f t="shared" si="16"/>
        <v>0</v>
      </c>
      <c r="AM41" s="13"/>
    </row>
    <row r="42" spans="1:39" ht="15.6" x14ac:dyDescent="0.3">
      <c r="A42" s="11"/>
      <c r="B42" s="14" t="str">
        <f t="shared" si="14"/>
        <v>チームC</v>
      </c>
      <c r="C42" s="74"/>
      <c r="D42" s="74"/>
      <c r="E42" s="74"/>
      <c r="F42" s="74"/>
      <c r="G42" s="74"/>
      <c r="H42" s="74"/>
      <c r="I42" s="74"/>
      <c r="J42" s="74"/>
      <c r="K42" s="74"/>
      <c r="L42" s="74"/>
      <c r="M42" s="74"/>
      <c r="N42" s="74"/>
      <c r="O42" s="74"/>
      <c r="P42" s="74"/>
      <c r="Q42" s="74"/>
      <c r="R42" s="74"/>
      <c r="S42" s="76"/>
      <c r="T42" s="58">
        <f t="shared" si="17"/>
        <v>0</v>
      </c>
      <c r="U42" s="11"/>
      <c r="V42" s="14" t="str">
        <f t="shared" si="15"/>
        <v>チームC</v>
      </c>
      <c r="W42" s="14">
        <f t="shared" si="18"/>
        <v>0</v>
      </c>
      <c r="X42" s="14">
        <f t="shared" si="16"/>
        <v>0</v>
      </c>
      <c r="Y42" s="14">
        <f t="shared" si="16"/>
        <v>0</v>
      </c>
      <c r="Z42" s="14">
        <f t="shared" si="16"/>
        <v>0</v>
      </c>
      <c r="AA42" s="14">
        <f t="shared" si="16"/>
        <v>0</v>
      </c>
      <c r="AB42" s="14">
        <f t="shared" si="16"/>
        <v>0</v>
      </c>
      <c r="AC42" s="14">
        <f t="shared" si="16"/>
        <v>0</v>
      </c>
      <c r="AD42" s="14">
        <f t="shared" si="16"/>
        <v>0</v>
      </c>
      <c r="AE42" s="14">
        <f t="shared" si="16"/>
        <v>0</v>
      </c>
      <c r="AF42" s="14">
        <f t="shared" si="16"/>
        <v>0</v>
      </c>
      <c r="AG42" s="14">
        <f t="shared" si="16"/>
        <v>0</v>
      </c>
      <c r="AH42" s="14">
        <f t="shared" si="16"/>
        <v>0</v>
      </c>
      <c r="AI42" s="14">
        <f t="shared" si="16"/>
        <v>0</v>
      </c>
      <c r="AJ42" s="14">
        <f t="shared" si="16"/>
        <v>0</v>
      </c>
      <c r="AK42" s="14">
        <f t="shared" si="16"/>
        <v>0</v>
      </c>
      <c r="AL42" s="14">
        <f t="shared" si="16"/>
        <v>0</v>
      </c>
      <c r="AM42" s="13"/>
    </row>
    <row r="43" spans="1:39" ht="15.6" x14ac:dyDescent="0.3">
      <c r="A43" s="11"/>
      <c r="B43" s="14" t="str">
        <f t="shared" si="14"/>
        <v>チームD</v>
      </c>
      <c r="C43" s="74"/>
      <c r="D43" s="74"/>
      <c r="E43" s="74"/>
      <c r="F43" s="74"/>
      <c r="G43" s="74"/>
      <c r="H43" s="74"/>
      <c r="I43" s="74"/>
      <c r="J43" s="74"/>
      <c r="K43" s="74"/>
      <c r="L43" s="74"/>
      <c r="M43" s="74"/>
      <c r="N43" s="74"/>
      <c r="O43" s="74"/>
      <c r="P43" s="74"/>
      <c r="Q43" s="74"/>
      <c r="R43" s="74"/>
      <c r="S43" s="76"/>
      <c r="T43" s="58">
        <f t="shared" si="17"/>
        <v>0</v>
      </c>
      <c r="U43" s="11"/>
      <c r="V43" s="14" t="str">
        <f t="shared" si="15"/>
        <v>チームD</v>
      </c>
      <c r="W43" s="14">
        <f t="shared" si="18"/>
        <v>0</v>
      </c>
      <c r="X43" s="14">
        <f t="shared" si="16"/>
        <v>0</v>
      </c>
      <c r="Y43" s="14">
        <f t="shared" si="16"/>
        <v>0</v>
      </c>
      <c r="Z43" s="14">
        <f t="shared" si="16"/>
        <v>0</v>
      </c>
      <c r="AA43" s="14">
        <f t="shared" si="16"/>
        <v>0</v>
      </c>
      <c r="AB43" s="14">
        <f t="shared" si="16"/>
        <v>0</v>
      </c>
      <c r="AC43" s="14">
        <f t="shared" si="16"/>
        <v>0</v>
      </c>
      <c r="AD43" s="14">
        <f t="shared" si="16"/>
        <v>0</v>
      </c>
      <c r="AE43" s="14">
        <f t="shared" si="16"/>
        <v>0</v>
      </c>
      <c r="AF43" s="14">
        <f t="shared" si="16"/>
        <v>0</v>
      </c>
      <c r="AG43" s="14">
        <f t="shared" si="16"/>
        <v>0</v>
      </c>
      <c r="AH43" s="14">
        <f t="shared" si="16"/>
        <v>0</v>
      </c>
      <c r="AI43" s="14">
        <f t="shared" si="16"/>
        <v>0</v>
      </c>
      <c r="AJ43" s="14">
        <f t="shared" si="16"/>
        <v>0</v>
      </c>
      <c r="AK43" s="14">
        <f t="shared" si="16"/>
        <v>0</v>
      </c>
      <c r="AL43" s="14">
        <f t="shared" si="16"/>
        <v>0</v>
      </c>
      <c r="AM43" s="13"/>
    </row>
    <row r="44" spans="1:39" ht="15.6" x14ac:dyDescent="0.3">
      <c r="A44" s="11"/>
      <c r="B44" s="14" t="str">
        <f t="shared" si="14"/>
        <v>チームE</v>
      </c>
      <c r="C44" s="74"/>
      <c r="D44" s="74"/>
      <c r="E44" s="74"/>
      <c r="F44" s="74"/>
      <c r="G44" s="74"/>
      <c r="H44" s="74"/>
      <c r="I44" s="74"/>
      <c r="J44" s="74"/>
      <c r="K44" s="74"/>
      <c r="L44" s="74"/>
      <c r="M44" s="74"/>
      <c r="N44" s="74"/>
      <c r="O44" s="74"/>
      <c r="P44" s="74"/>
      <c r="Q44" s="74"/>
      <c r="R44" s="74"/>
      <c r="S44" s="76"/>
      <c r="T44" s="58">
        <f t="shared" si="17"/>
        <v>0</v>
      </c>
      <c r="U44" s="11"/>
      <c r="V44" s="14" t="str">
        <f t="shared" si="15"/>
        <v>チームE</v>
      </c>
      <c r="W44" s="14">
        <f t="shared" si="18"/>
        <v>0</v>
      </c>
      <c r="X44" s="14">
        <f t="shared" si="16"/>
        <v>0</v>
      </c>
      <c r="Y44" s="14">
        <f t="shared" si="16"/>
        <v>0</v>
      </c>
      <c r="Z44" s="14">
        <f t="shared" si="16"/>
        <v>0</v>
      </c>
      <c r="AA44" s="14">
        <f t="shared" si="16"/>
        <v>0</v>
      </c>
      <c r="AB44" s="14">
        <f t="shared" si="16"/>
        <v>0</v>
      </c>
      <c r="AC44" s="14">
        <f t="shared" si="16"/>
        <v>0</v>
      </c>
      <c r="AD44" s="14">
        <f t="shared" si="16"/>
        <v>0</v>
      </c>
      <c r="AE44" s="14">
        <f t="shared" si="16"/>
        <v>0</v>
      </c>
      <c r="AF44" s="14">
        <f t="shared" si="16"/>
        <v>0</v>
      </c>
      <c r="AG44" s="14">
        <f t="shared" si="16"/>
        <v>0</v>
      </c>
      <c r="AH44" s="14">
        <f t="shared" si="16"/>
        <v>0</v>
      </c>
      <c r="AI44" s="14">
        <f t="shared" si="16"/>
        <v>0</v>
      </c>
      <c r="AJ44" s="14">
        <f t="shared" si="16"/>
        <v>0</v>
      </c>
      <c r="AK44" s="14">
        <f t="shared" si="16"/>
        <v>0</v>
      </c>
      <c r="AL44" s="14">
        <f t="shared" si="16"/>
        <v>0</v>
      </c>
      <c r="AM44" s="13"/>
    </row>
    <row r="45" spans="1:39" ht="15.6" x14ac:dyDescent="0.3">
      <c r="A45" s="11"/>
      <c r="B45" s="14" t="str">
        <f t="shared" si="14"/>
        <v>チームF</v>
      </c>
      <c r="C45" s="74"/>
      <c r="D45" s="74"/>
      <c r="E45" s="74"/>
      <c r="F45" s="74"/>
      <c r="G45" s="74"/>
      <c r="H45" s="74"/>
      <c r="I45" s="74"/>
      <c r="J45" s="74"/>
      <c r="K45" s="74"/>
      <c r="L45" s="74"/>
      <c r="M45" s="74"/>
      <c r="N45" s="74"/>
      <c r="O45" s="74"/>
      <c r="P45" s="74"/>
      <c r="Q45" s="74"/>
      <c r="R45" s="74"/>
      <c r="S45" s="76"/>
      <c r="T45" s="58">
        <f t="shared" si="17"/>
        <v>0</v>
      </c>
      <c r="U45" s="11"/>
      <c r="V45" s="14" t="str">
        <f t="shared" si="15"/>
        <v>チームF</v>
      </c>
      <c r="W45" s="14">
        <f t="shared" si="18"/>
        <v>0</v>
      </c>
      <c r="X45" s="14">
        <f t="shared" si="16"/>
        <v>0</v>
      </c>
      <c r="Y45" s="14">
        <f t="shared" si="16"/>
        <v>0</v>
      </c>
      <c r="Z45" s="14">
        <f t="shared" si="16"/>
        <v>0</v>
      </c>
      <c r="AA45" s="14">
        <f t="shared" si="16"/>
        <v>0</v>
      </c>
      <c r="AB45" s="14">
        <f t="shared" si="16"/>
        <v>0</v>
      </c>
      <c r="AC45" s="14">
        <f t="shared" si="16"/>
        <v>0</v>
      </c>
      <c r="AD45" s="14">
        <f t="shared" si="16"/>
        <v>0</v>
      </c>
      <c r="AE45" s="14">
        <f t="shared" si="16"/>
        <v>0</v>
      </c>
      <c r="AF45" s="14">
        <f t="shared" si="16"/>
        <v>0</v>
      </c>
      <c r="AG45" s="14">
        <f t="shared" si="16"/>
        <v>0</v>
      </c>
      <c r="AH45" s="14">
        <f t="shared" si="16"/>
        <v>0</v>
      </c>
      <c r="AI45" s="14">
        <f t="shared" si="16"/>
        <v>0</v>
      </c>
      <c r="AJ45" s="14">
        <f t="shared" si="16"/>
        <v>0</v>
      </c>
      <c r="AK45" s="14">
        <f t="shared" si="16"/>
        <v>0</v>
      </c>
      <c r="AL45" s="14">
        <f t="shared" si="16"/>
        <v>0</v>
      </c>
      <c r="AM45" s="13"/>
    </row>
    <row r="46" spans="1:39" ht="15.6" x14ac:dyDescent="0.3">
      <c r="A46" s="12"/>
      <c r="B46" s="14" t="str">
        <f t="shared" si="14"/>
        <v>チームG</v>
      </c>
      <c r="C46" s="74"/>
      <c r="D46" s="74"/>
      <c r="E46" s="74"/>
      <c r="F46" s="74"/>
      <c r="G46" s="74"/>
      <c r="H46" s="74"/>
      <c r="I46" s="74"/>
      <c r="J46" s="74"/>
      <c r="K46" s="74"/>
      <c r="L46" s="74"/>
      <c r="M46" s="74"/>
      <c r="N46" s="74"/>
      <c r="O46" s="74"/>
      <c r="P46" s="74"/>
      <c r="Q46" s="74"/>
      <c r="R46" s="74"/>
      <c r="S46" s="76"/>
      <c r="T46" s="58">
        <f t="shared" si="17"/>
        <v>0</v>
      </c>
      <c r="U46" s="12"/>
      <c r="V46" s="14" t="str">
        <f t="shared" si="15"/>
        <v>チームG</v>
      </c>
      <c r="W46" s="14">
        <f t="shared" si="18"/>
        <v>0</v>
      </c>
      <c r="X46" s="14">
        <f t="shared" si="16"/>
        <v>0</v>
      </c>
      <c r="Y46" s="14">
        <f t="shared" si="16"/>
        <v>0</v>
      </c>
      <c r="Z46" s="14">
        <f t="shared" si="16"/>
        <v>0</v>
      </c>
      <c r="AA46" s="14">
        <f t="shared" si="16"/>
        <v>0</v>
      </c>
      <c r="AB46" s="14">
        <f t="shared" si="16"/>
        <v>0</v>
      </c>
      <c r="AC46" s="14">
        <f t="shared" si="16"/>
        <v>0</v>
      </c>
      <c r="AD46" s="14">
        <f t="shared" si="16"/>
        <v>0</v>
      </c>
      <c r="AE46" s="14">
        <f t="shared" si="16"/>
        <v>0</v>
      </c>
      <c r="AF46" s="14">
        <f t="shared" si="16"/>
        <v>0</v>
      </c>
      <c r="AG46" s="14">
        <f t="shared" si="16"/>
        <v>0</v>
      </c>
      <c r="AH46" s="14">
        <f t="shared" si="16"/>
        <v>0</v>
      </c>
      <c r="AI46" s="14">
        <f t="shared" si="16"/>
        <v>0</v>
      </c>
      <c r="AJ46" s="14">
        <f t="shared" si="16"/>
        <v>0</v>
      </c>
      <c r="AK46" s="14">
        <f t="shared" si="16"/>
        <v>0</v>
      </c>
      <c r="AL46" s="14">
        <f t="shared" si="16"/>
        <v>0</v>
      </c>
      <c r="AM46" s="13"/>
    </row>
    <row r="47" spans="1:39" ht="15.6" x14ac:dyDescent="0.3">
      <c r="A47" s="67"/>
      <c r="B47" s="67"/>
      <c r="C47" s="68"/>
      <c r="D47" s="68"/>
      <c r="E47" s="68"/>
      <c r="F47" s="68"/>
      <c r="G47" s="68"/>
      <c r="H47" s="68"/>
      <c r="I47" s="68"/>
      <c r="J47" s="68"/>
      <c r="K47" s="68"/>
      <c r="L47" s="68"/>
      <c r="M47" s="68"/>
      <c r="N47" s="68"/>
      <c r="O47" s="68"/>
      <c r="P47" s="68"/>
      <c r="Q47" s="68"/>
      <c r="R47" s="68"/>
      <c r="S47" s="69"/>
      <c r="T47" s="58"/>
      <c r="U47" s="67"/>
      <c r="V47" s="67"/>
      <c r="W47" s="67"/>
      <c r="X47" s="67"/>
      <c r="Y47" s="67"/>
      <c r="Z47" s="67"/>
      <c r="AA47" s="67"/>
      <c r="AB47" s="67"/>
      <c r="AC47" s="67"/>
      <c r="AD47" s="67"/>
      <c r="AE47" s="67"/>
      <c r="AF47" s="67"/>
      <c r="AG47" s="67"/>
      <c r="AH47" s="67"/>
      <c r="AI47" s="67"/>
      <c r="AJ47" s="67"/>
      <c r="AK47" s="67"/>
      <c r="AL47" s="67"/>
      <c r="AM47" s="69"/>
    </row>
    <row r="48" spans="1:39" x14ac:dyDescent="0.3">
      <c r="A48" s="13" t="s">
        <v>21</v>
      </c>
      <c r="B48" s="13" t="s">
        <v>22</v>
      </c>
      <c r="C48" s="14" t="s">
        <v>30</v>
      </c>
      <c r="D48" s="39" t="s">
        <v>31</v>
      </c>
      <c r="E48" s="39" t="s">
        <v>32</v>
      </c>
      <c r="F48" s="14" t="s">
        <v>33</v>
      </c>
      <c r="G48" s="14" t="s">
        <v>34</v>
      </c>
      <c r="H48" s="14" t="s">
        <v>35</v>
      </c>
      <c r="I48" s="39" t="s">
        <v>36</v>
      </c>
      <c r="J48" s="14" t="s">
        <v>37</v>
      </c>
      <c r="K48" s="14" t="s">
        <v>38</v>
      </c>
      <c r="L48" s="39" t="s">
        <v>39</v>
      </c>
      <c r="M48" s="14" t="s">
        <v>40</v>
      </c>
      <c r="N48" s="39" t="s">
        <v>41</v>
      </c>
      <c r="O48" s="14" t="s">
        <v>42</v>
      </c>
      <c r="P48" s="13" t="s">
        <v>43</v>
      </c>
      <c r="Q48" s="39" t="s">
        <v>44</v>
      </c>
      <c r="R48" s="14" t="s">
        <v>46</v>
      </c>
      <c r="S48" s="17" t="s">
        <v>56</v>
      </c>
      <c r="U48" s="13" t="s">
        <v>21</v>
      </c>
      <c r="V48" s="13" t="s">
        <v>22</v>
      </c>
      <c r="W48" s="14" t="s">
        <v>30</v>
      </c>
      <c r="X48" s="39" t="s">
        <v>31</v>
      </c>
      <c r="Y48" s="39" t="s">
        <v>32</v>
      </c>
      <c r="Z48" s="14" t="s">
        <v>33</v>
      </c>
      <c r="AA48" s="14" t="s">
        <v>34</v>
      </c>
      <c r="AB48" s="14" t="s">
        <v>35</v>
      </c>
      <c r="AC48" s="39" t="s">
        <v>36</v>
      </c>
      <c r="AD48" s="14" t="s">
        <v>37</v>
      </c>
      <c r="AE48" s="14" t="s">
        <v>38</v>
      </c>
      <c r="AF48" s="39" t="s">
        <v>39</v>
      </c>
      <c r="AG48" s="14" t="s">
        <v>40</v>
      </c>
      <c r="AH48" s="14" t="s">
        <v>41</v>
      </c>
      <c r="AI48" s="14" t="s">
        <v>42</v>
      </c>
      <c r="AJ48" s="13" t="s">
        <v>43</v>
      </c>
      <c r="AK48" s="39" t="s">
        <v>44</v>
      </c>
      <c r="AL48" s="14" t="s">
        <v>46</v>
      </c>
      <c r="AM48" s="17" t="s">
        <v>56</v>
      </c>
    </row>
    <row r="49" spans="1:39" ht="16.2" x14ac:dyDescent="0.35">
      <c r="A49" s="75" t="s">
        <v>81</v>
      </c>
      <c r="B49" s="14" t="str">
        <f t="shared" ref="B49:B55" si="19">B40</f>
        <v>チームA</v>
      </c>
      <c r="C49" s="74"/>
      <c r="D49" s="74"/>
      <c r="E49" s="74"/>
      <c r="F49" s="74"/>
      <c r="G49" s="74"/>
      <c r="H49" s="74"/>
      <c r="I49" s="74"/>
      <c r="J49" s="74"/>
      <c r="K49" s="74"/>
      <c r="L49" s="74"/>
      <c r="M49" s="74"/>
      <c r="N49" s="74"/>
      <c r="O49" s="74"/>
      <c r="P49" s="74"/>
      <c r="Q49" s="74"/>
      <c r="R49" s="74"/>
      <c r="S49" s="76"/>
      <c r="T49" s="58">
        <f>COUNTIF(R49,"&lt;&gt;")</f>
        <v>0</v>
      </c>
      <c r="U49" s="11" t="s">
        <v>88</v>
      </c>
      <c r="V49" s="14" t="str">
        <f t="shared" ref="V49:V55" si="20">V40</f>
        <v>チームA</v>
      </c>
      <c r="W49" s="14">
        <f>COUNTIF(C49,"◎")*5+COUNTIF(C49,"〇")*3+COUNTIF(C49,"△")*1+COUNTIF(C49,"✕")*0</f>
        <v>0</v>
      </c>
      <c r="X49" s="14">
        <f t="shared" ref="X49:AL55" si="21">COUNTIF(D49,"◎")*5+COUNTIF(D49,"〇")*3+COUNTIF(D49,"△")*1+COUNTIF(D49,"✕")*0</f>
        <v>0</v>
      </c>
      <c r="Y49" s="14">
        <f t="shared" si="21"/>
        <v>0</v>
      </c>
      <c r="Z49" s="14">
        <f t="shared" si="21"/>
        <v>0</v>
      </c>
      <c r="AA49" s="14">
        <f t="shared" si="21"/>
        <v>0</v>
      </c>
      <c r="AB49" s="14">
        <f t="shared" si="21"/>
        <v>0</v>
      </c>
      <c r="AC49" s="14">
        <f t="shared" si="21"/>
        <v>0</v>
      </c>
      <c r="AD49" s="14">
        <f t="shared" si="21"/>
        <v>0</v>
      </c>
      <c r="AE49" s="14">
        <f t="shared" si="21"/>
        <v>0</v>
      </c>
      <c r="AF49" s="14">
        <f t="shared" si="21"/>
        <v>0</v>
      </c>
      <c r="AG49" s="14">
        <f t="shared" si="21"/>
        <v>0</v>
      </c>
      <c r="AH49" s="14">
        <f t="shared" si="21"/>
        <v>0</v>
      </c>
      <c r="AI49" s="14">
        <f t="shared" si="21"/>
        <v>0</v>
      </c>
      <c r="AJ49" s="14">
        <f t="shared" si="21"/>
        <v>0</v>
      </c>
      <c r="AK49" s="14">
        <f t="shared" si="21"/>
        <v>0</v>
      </c>
      <c r="AL49" s="14">
        <f t="shared" si="21"/>
        <v>0</v>
      </c>
      <c r="AM49" s="13"/>
    </row>
    <row r="50" spans="1:39" ht="15.6" x14ac:dyDescent="0.3">
      <c r="A50" s="11"/>
      <c r="B50" s="14" t="str">
        <f t="shared" si="19"/>
        <v>チームB</v>
      </c>
      <c r="C50" s="74"/>
      <c r="D50" s="74"/>
      <c r="E50" s="74"/>
      <c r="F50" s="74"/>
      <c r="G50" s="74"/>
      <c r="H50" s="74"/>
      <c r="I50" s="74"/>
      <c r="J50" s="74"/>
      <c r="K50" s="74"/>
      <c r="L50" s="74"/>
      <c r="M50" s="74"/>
      <c r="N50" s="74"/>
      <c r="O50" s="74"/>
      <c r="P50" s="74"/>
      <c r="Q50" s="74"/>
      <c r="R50" s="74"/>
      <c r="S50" s="76"/>
      <c r="T50" s="58">
        <f t="shared" ref="T50:T55" si="22">COUNTIF(R50,"&lt;&gt;")</f>
        <v>0</v>
      </c>
      <c r="U50" s="11"/>
      <c r="V50" s="14" t="str">
        <f t="shared" si="20"/>
        <v>チームB</v>
      </c>
      <c r="W50" s="14">
        <f t="shared" ref="W50:W55" si="23">COUNTIF(C50,"◎")*5+COUNTIF(C50,"〇")*3+COUNTIF(C50,"△")*1+COUNTIF(C50,"✕")*0</f>
        <v>0</v>
      </c>
      <c r="X50" s="14">
        <f t="shared" si="21"/>
        <v>0</v>
      </c>
      <c r="Y50" s="14">
        <f t="shared" si="21"/>
        <v>0</v>
      </c>
      <c r="Z50" s="14">
        <f t="shared" si="21"/>
        <v>0</v>
      </c>
      <c r="AA50" s="14">
        <f t="shared" si="21"/>
        <v>0</v>
      </c>
      <c r="AB50" s="14">
        <f t="shared" si="21"/>
        <v>0</v>
      </c>
      <c r="AC50" s="14">
        <f t="shared" si="21"/>
        <v>0</v>
      </c>
      <c r="AD50" s="14">
        <f t="shared" si="21"/>
        <v>0</v>
      </c>
      <c r="AE50" s="14">
        <f t="shared" si="21"/>
        <v>0</v>
      </c>
      <c r="AF50" s="14">
        <f t="shared" si="21"/>
        <v>0</v>
      </c>
      <c r="AG50" s="14">
        <f t="shared" si="21"/>
        <v>0</v>
      </c>
      <c r="AH50" s="14">
        <f t="shared" si="21"/>
        <v>0</v>
      </c>
      <c r="AI50" s="14">
        <f t="shared" si="21"/>
        <v>0</v>
      </c>
      <c r="AJ50" s="14">
        <f t="shared" si="21"/>
        <v>0</v>
      </c>
      <c r="AK50" s="14">
        <f t="shared" si="21"/>
        <v>0</v>
      </c>
      <c r="AL50" s="14">
        <f t="shared" si="21"/>
        <v>0</v>
      </c>
      <c r="AM50" s="13"/>
    </row>
    <row r="51" spans="1:39" ht="15.6" x14ac:dyDescent="0.3">
      <c r="A51" s="11"/>
      <c r="B51" s="14" t="str">
        <f t="shared" si="19"/>
        <v>チームC</v>
      </c>
      <c r="C51" s="74"/>
      <c r="D51" s="74"/>
      <c r="E51" s="74"/>
      <c r="F51" s="74"/>
      <c r="G51" s="74"/>
      <c r="H51" s="74"/>
      <c r="I51" s="74"/>
      <c r="J51" s="74"/>
      <c r="K51" s="74"/>
      <c r="L51" s="74"/>
      <c r="M51" s="74"/>
      <c r="N51" s="74"/>
      <c r="O51" s="74"/>
      <c r="P51" s="74"/>
      <c r="Q51" s="74"/>
      <c r="R51" s="74"/>
      <c r="S51" s="76"/>
      <c r="T51" s="58">
        <f t="shared" si="22"/>
        <v>0</v>
      </c>
      <c r="U51" s="11"/>
      <c r="V51" s="14" t="str">
        <f t="shared" si="20"/>
        <v>チームC</v>
      </c>
      <c r="W51" s="14">
        <f t="shared" si="23"/>
        <v>0</v>
      </c>
      <c r="X51" s="14">
        <f t="shared" si="21"/>
        <v>0</v>
      </c>
      <c r="Y51" s="14">
        <f t="shared" si="21"/>
        <v>0</v>
      </c>
      <c r="Z51" s="14">
        <f t="shared" si="21"/>
        <v>0</v>
      </c>
      <c r="AA51" s="14">
        <f t="shared" si="21"/>
        <v>0</v>
      </c>
      <c r="AB51" s="14">
        <f t="shared" si="21"/>
        <v>0</v>
      </c>
      <c r="AC51" s="14">
        <f t="shared" si="21"/>
        <v>0</v>
      </c>
      <c r="AD51" s="14">
        <f t="shared" si="21"/>
        <v>0</v>
      </c>
      <c r="AE51" s="14">
        <f t="shared" si="21"/>
        <v>0</v>
      </c>
      <c r="AF51" s="14">
        <f t="shared" si="21"/>
        <v>0</v>
      </c>
      <c r="AG51" s="14">
        <f t="shared" si="21"/>
        <v>0</v>
      </c>
      <c r="AH51" s="14">
        <f t="shared" si="21"/>
        <v>0</v>
      </c>
      <c r="AI51" s="14">
        <f t="shared" si="21"/>
        <v>0</v>
      </c>
      <c r="AJ51" s="14">
        <f t="shared" si="21"/>
        <v>0</v>
      </c>
      <c r="AK51" s="14">
        <f t="shared" si="21"/>
        <v>0</v>
      </c>
      <c r="AL51" s="14">
        <f t="shared" si="21"/>
        <v>0</v>
      </c>
      <c r="AM51" s="13"/>
    </row>
    <row r="52" spans="1:39" ht="15.6" x14ac:dyDescent="0.3">
      <c r="A52" s="11"/>
      <c r="B52" s="14" t="str">
        <f t="shared" si="19"/>
        <v>チームD</v>
      </c>
      <c r="C52" s="74"/>
      <c r="D52" s="74"/>
      <c r="E52" s="74"/>
      <c r="F52" s="74"/>
      <c r="G52" s="74"/>
      <c r="H52" s="74"/>
      <c r="I52" s="74"/>
      <c r="J52" s="74"/>
      <c r="K52" s="74"/>
      <c r="L52" s="74"/>
      <c r="M52" s="74"/>
      <c r="N52" s="74"/>
      <c r="O52" s="74"/>
      <c r="P52" s="74"/>
      <c r="Q52" s="74"/>
      <c r="R52" s="74"/>
      <c r="S52" s="76"/>
      <c r="T52" s="58">
        <f t="shared" si="22"/>
        <v>0</v>
      </c>
      <c r="U52" s="11"/>
      <c r="V52" s="14" t="str">
        <f t="shared" si="20"/>
        <v>チームD</v>
      </c>
      <c r="W52" s="14">
        <f t="shared" si="23"/>
        <v>0</v>
      </c>
      <c r="X52" s="14">
        <f t="shared" si="21"/>
        <v>0</v>
      </c>
      <c r="Y52" s="14">
        <f t="shared" si="21"/>
        <v>0</v>
      </c>
      <c r="Z52" s="14">
        <f t="shared" si="21"/>
        <v>0</v>
      </c>
      <c r="AA52" s="14">
        <f t="shared" si="21"/>
        <v>0</v>
      </c>
      <c r="AB52" s="14">
        <f t="shared" si="21"/>
        <v>0</v>
      </c>
      <c r="AC52" s="14">
        <f t="shared" si="21"/>
        <v>0</v>
      </c>
      <c r="AD52" s="14">
        <f t="shared" si="21"/>
        <v>0</v>
      </c>
      <c r="AE52" s="14">
        <f t="shared" si="21"/>
        <v>0</v>
      </c>
      <c r="AF52" s="14">
        <f t="shared" si="21"/>
        <v>0</v>
      </c>
      <c r="AG52" s="14">
        <f t="shared" si="21"/>
        <v>0</v>
      </c>
      <c r="AH52" s="14">
        <f t="shared" si="21"/>
        <v>0</v>
      </c>
      <c r="AI52" s="14">
        <f t="shared" si="21"/>
        <v>0</v>
      </c>
      <c r="AJ52" s="14">
        <f t="shared" si="21"/>
        <v>0</v>
      </c>
      <c r="AK52" s="14">
        <f t="shared" si="21"/>
        <v>0</v>
      </c>
      <c r="AL52" s="14">
        <f t="shared" si="21"/>
        <v>0</v>
      </c>
      <c r="AM52" s="13"/>
    </row>
    <row r="53" spans="1:39" ht="15.6" x14ac:dyDescent="0.3">
      <c r="A53" s="11"/>
      <c r="B53" s="14" t="str">
        <f t="shared" si="19"/>
        <v>チームE</v>
      </c>
      <c r="C53" s="74"/>
      <c r="D53" s="74"/>
      <c r="E53" s="74"/>
      <c r="F53" s="74"/>
      <c r="G53" s="74"/>
      <c r="H53" s="74"/>
      <c r="I53" s="74"/>
      <c r="J53" s="74"/>
      <c r="K53" s="74"/>
      <c r="L53" s="74"/>
      <c r="M53" s="74"/>
      <c r="N53" s="74"/>
      <c r="O53" s="74"/>
      <c r="P53" s="74"/>
      <c r="Q53" s="74"/>
      <c r="R53" s="74"/>
      <c r="S53" s="76"/>
      <c r="T53" s="58">
        <f t="shared" si="22"/>
        <v>0</v>
      </c>
      <c r="U53" s="11"/>
      <c r="V53" s="14" t="str">
        <f t="shared" si="20"/>
        <v>チームE</v>
      </c>
      <c r="W53" s="14">
        <f t="shared" si="23"/>
        <v>0</v>
      </c>
      <c r="X53" s="14">
        <f t="shared" si="21"/>
        <v>0</v>
      </c>
      <c r="Y53" s="14">
        <f t="shared" si="21"/>
        <v>0</v>
      </c>
      <c r="Z53" s="14">
        <f t="shared" si="21"/>
        <v>0</v>
      </c>
      <c r="AA53" s="14">
        <f t="shared" si="21"/>
        <v>0</v>
      </c>
      <c r="AB53" s="14">
        <f t="shared" si="21"/>
        <v>0</v>
      </c>
      <c r="AC53" s="14">
        <f t="shared" si="21"/>
        <v>0</v>
      </c>
      <c r="AD53" s="14">
        <f t="shared" si="21"/>
        <v>0</v>
      </c>
      <c r="AE53" s="14">
        <f t="shared" si="21"/>
        <v>0</v>
      </c>
      <c r="AF53" s="14">
        <f t="shared" si="21"/>
        <v>0</v>
      </c>
      <c r="AG53" s="14">
        <f t="shared" si="21"/>
        <v>0</v>
      </c>
      <c r="AH53" s="14">
        <f t="shared" si="21"/>
        <v>0</v>
      </c>
      <c r="AI53" s="14">
        <f t="shared" si="21"/>
        <v>0</v>
      </c>
      <c r="AJ53" s="14">
        <f t="shared" si="21"/>
        <v>0</v>
      </c>
      <c r="AK53" s="14">
        <f t="shared" si="21"/>
        <v>0</v>
      </c>
      <c r="AL53" s="14">
        <f t="shared" si="21"/>
        <v>0</v>
      </c>
      <c r="AM53" s="13"/>
    </row>
    <row r="54" spans="1:39" ht="15.6" x14ac:dyDescent="0.3">
      <c r="A54" s="11"/>
      <c r="B54" s="14" t="str">
        <f t="shared" si="19"/>
        <v>チームF</v>
      </c>
      <c r="C54" s="74"/>
      <c r="D54" s="74"/>
      <c r="E54" s="74"/>
      <c r="F54" s="74"/>
      <c r="G54" s="74"/>
      <c r="H54" s="74"/>
      <c r="I54" s="74"/>
      <c r="J54" s="74"/>
      <c r="K54" s="74"/>
      <c r="L54" s="74"/>
      <c r="M54" s="74"/>
      <c r="N54" s="74"/>
      <c r="O54" s="74"/>
      <c r="P54" s="74"/>
      <c r="Q54" s="74"/>
      <c r="R54" s="74"/>
      <c r="S54" s="76"/>
      <c r="T54" s="58">
        <f t="shared" si="22"/>
        <v>0</v>
      </c>
      <c r="U54" s="11"/>
      <c r="V54" s="14" t="str">
        <f t="shared" si="20"/>
        <v>チームF</v>
      </c>
      <c r="W54" s="14">
        <f t="shared" si="23"/>
        <v>0</v>
      </c>
      <c r="X54" s="14">
        <f t="shared" si="21"/>
        <v>0</v>
      </c>
      <c r="Y54" s="14">
        <f t="shared" si="21"/>
        <v>0</v>
      </c>
      <c r="Z54" s="14">
        <f t="shared" si="21"/>
        <v>0</v>
      </c>
      <c r="AA54" s="14">
        <f t="shared" si="21"/>
        <v>0</v>
      </c>
      <c r="AB54" s="14">
        <f t="shared" si="21"/>
        <v>0</v>
      </c>
      <c r="AC54" s="14">
        <f t="shared" si="21"/>
        <v>0</v>
      </c>
      <c r="AD54" s="14">
        <f t="shared" si="21"/>
        <v>0</v>
      </c>
      <c r="AE54" s="14">
        <f t="shared" si="21"/>
        <v>0</v>
      </c>
      <c r="AF54" s="14">
        <f t="shared" si="21"/>
        <v>0</v>
      </c>
      <c r="AG54" s="14">
        <f t="shared" si="21"/>
        <v>0</v>
      </c>
      <c r="AH54" s="14">
        <f t="shared" si="21"/>
        <v>0</v>
      </c>
      <c r="AI54" s="14">
        <f t="shared" si="21"/>
        <v>0</v>
      </c>
      <c r="AJ54" s="14">
        <f t="shared" si="21"/>
        <v>0</v>
      </c>
      <c r="AK54" s="14">
        <f t="shared" si="21"/>
        <v>0</v>
      </c>
      <c r="AL54" s="14">
        <f t="shared" si="21"/>
        <v>0</v>
      </c>
      <c r="AM54" s="13"/>
    </row>
    <row r="55" spans="1:39" ht="15.6" x14ac:dyDescent="0.3">
      <c r="A55" s="12"/>
      <c r="B55" s="14" t="str">
        <f t="shared" si="19"/>
        <v>チームG</v>
      </c>
      <c r="C55" s="74"/>
      <c r="D55" s="74"/>
      <c r="E55" s="74"/>
      <c r="F55" s="74"/>
      <c r="G55" s="74"/>
      <c r="H55" s="74"/>
      <c r="I55" s="74"/>
      <c r="J55" s="74"/>
      <c r="K55" s="74"/>
      <c r="L55" s="74"/>
      <c r="M55" s="74"/>
      <c r="N55" s="74"/>
      <c r="O55" s="74"/>
      <c r="P55" s="74"/>
      <c r="Q55" s="74"/>
      <c r="R55" s="74"/>
      <c r="S55" s="76"/>
      <c r="T55" s="58">
        <f t="shared" si="22"/>
        <v>0</v>
      </c>
      <c r="U55" s="12"/>
      <c r="V55" s="14" t="str">
        <f t="shared" si="20"/>
        <v>チームG</v>
      </c>
      <c r="W55" s="14">
        <f t="shared" si="23"/>
        <v>0</v>
      </c>
      <c r="X55" s="14">
        <f t="shared" si="21"/>
        <v>0</v>
      </c>
      <c r="Y55" s="14">
        <f t="shared" si="21"/>
        <v>0</v>
      </c>
      <c r="Z55" s="14">
        <f t="shared" si="21"/>
        <v>0</v>
      </c>
      <c r="AA55" s="14">
        <f t="shared" si="21"/>
        <v>0</v>
      </c>
      <c r="AB55" s="14">
        <f t="shared" si="21"/>
        <v>0</v>
      </c>
      <c r="AC55" s="14">
        <f t="shared" si="21"/>
        <v>0</v>
      </c>
      <c r="AD55" s="14">
        <f t="shared" si="21"/>
        <v>0</v>
      </c>
      <c r="AE55" s="14">
        <f t="shared" si="21"/>
        <v>0</v>
      </c>
      <c r="AF55" s="14">
        <f t="shared" si="21"/>
        <v>0</v>
      </c>
      <c r="AG55" s="14">
        <f t="shared" si="21"/>
        <v>0</v>
      </c>
      <c r="AH55" s="14">
        <f t="shared" si="21"/>
        <v>0</v>
      </c>
      <c r="AI55" s="14">
        <f t="shared" si="21"/>
        <v>0</v>
      </c>
      <c r="AJ55" s="14">
        <f t="shared" si="21"/>
        <v>0</v>
      </c>
      <c r="AK55" s="14">
        <f t="shared" si="21"/>
        <v>0</v>
      </c>
      <c r="AL55" s="14">
        <f t="shared" si="21"/>
        <v>0</v>
      </c>
      <c r="AM55" s="13"/>
    </row>
    <row r="57" spans="1:39" x14ac:dyDescent="0.3">
      <c r="A57" s="13" t="s">
        <v>21</v>
      </c>
      <c r="B57" s="13" t="s">
        <v>22</v>
      </c>
      <c r="C57" s="14" t="s">
        <v>30</v>
      </c>
      <c r="D57" s="39" t="s">
        <v>31</v>
      </c>
      <c r="E57" s="39" t="s">
        <v>32</v>
      </c>
      <c r="F57" s="14" t="s">
        <v>33</v>
      </c>
      <c r="G57" s="14" t="s">
        <v>34</v>
      </c>
      <c r="H57" s="14" t="s">
        <v>35</v>
      </c>
      <c r="I57" s="39" t="s">
        <v>36</v>
      </c>
      <c r="J57" s="14" t="s">
        <v>37</v>
      </c>
      <c r="K57" s="14" t="s">
        <v>38</v>
      </c>
      <c r="L57" s="39" t="s">
        <v>39</v>
      </c>
      <c r="M57" s="14" t="s">
        <v>40</v>
      </c>
      <c r="N57" s="39" t="s">
        <v>41</v>
      </c>
      <c r="O57" s="14" t="s">
        <v>42</v>
      </c>
      <c r="P57" s="13" t="s">
        <v>43</v>
      </c>
      <c r="Q57" s="39" t="s">
        <v>44</v>
      </c>
      <c r="R57" s="14" t="s">
        <v>46</v>
      </c>
      <c r="S57" s="17" t="s">
        <v>56</v>
      </c>
      <c r="U57" s="13" t="s">
        <v>21</v>
      </c>
      <c r="V57" s="13" t="s">
        <v>22</v>
      </c>
      <c r="W57" s="14" t="s">
        <v>30</v>
      </c>
      <c r="X57" s="39" t="s">
        <v>31</v>
      </c>
      <c r="Y57" s="39" t="s">
        <v>32</v>
      </c>
      <c r="Z57" s="14" t="s">
        <v>33</v>
      </c>
      <c r="AA57" s="14" t="s">
        <v>34</v>
      </c>
      <c r="AB57" s="14" t="s">
        <v>35</v>
      </c>
      <c r="AC57" s="39" t="s">
        <v>36</v>
      </c>
      <c r="AD57" s="14" t="s">
        <v>37</v>
      </c>
      <c r="AE57" s="14" t="s">
        <v>38</v>
      </c>
      <c r="AF57" s="39" t="s">
        <v>39</v>
      </c>
      <c r="AG57" s="14" t="s">
        <v>40</v>
      </c>
      <c r="AH57" s="14" t="s">
        <v>41</v>
      </c>
      <c r="AI57" s="14" t="s">
        <v>42</v>
      </c>
      <c r="AJ57" s="13" t="s">
        <v>43</v>
      </c>
      <c r="AK57" s="39" t="s">
        <v>44</v>
      </c>
      <c r="AL57" s="14" t="s">
        <v>46</v>
      </c>
      <c r="AM57" s="17" t="s">
        <v>56</v>
      </c>
    </row>
    <row r="58" spans="1:39" ht="16.2" x14ac:dyDescent="0.35">
      <c r="A58" s="75" t="s">
        <v>82</v>
      </c>
      <c r="B58" s="14" t="str">
        <f t="shared" ref="B58:B64" si="24">B49</f>
        <v>チームA</v>
      </c>
      <c r="C58" s="74"/>
      <c r="D58" s="74"/>
      <c r="E58" s="74"/>
      <c r="F58" s="74"/>
      <c r="G58" s="74"/>
      <c r="H58" s="74"/>
      <c r="I58" s="74"/>
      <c r="J58" s="74"/>
      <c r="K58" s="74"/>
      <c r="L58" s="74"/>
      <c r="M58" s="74"/>
      <c r="N58" s="74"/>
      <c r="O58" s="74"/>
      <c r="P58" s="74"/>
      <c r="Q58" s="74"/>
      <c r="R58" s="74"/>
      <c r="S58" s="76"/>
      <c r="T58" s="58">
        <f>COUNTIF(R58,"&lt;&gt;")</f>
        <v>0</v>
      </c>
      <c r="U58" s="11" t="s">
        <v>89</v>
      </c>
      <c r="V58" s="14" t="str">
        <f t="shared" ref="V58:V64" si="25">V49</f>
        <v>チームA</v>
      </c>
      <c r="W58" s="14">
        <f>COUNTIF(C58,"◎")*5+COUNTIF(C58,"〇")*3+COUNTIF(C58,"△")*1+COUNTIF(C58,"✕")*0</f>
        <v>0</v>
      </c>
      <c r="X58" s="14">
        <f t="shared" ref="X58:AL64" si="26">COUNTIF(D58,"◎")*5+COUNTIF(D58,"〇")*3+COUNTIF(D58,"△")*1+COUNTIF(D58,"✕")*0</f>
        <v>0</v>
      </c>
      <c r="Y58" s="14">
        <f t="shared" si="26"/>
        <v>0</v>
      </c>
      <c r="Z58" s="14">
        <f t="shared" si="26"/>
        <v>0</v>
      </c>
      <c r="AA58" s="14">
        <f t="shared" si="26"/>
        <v>0</v>
      </c>
      <c r="AB58" s="14">
        <f t="shared" si="26"/>
        <v>0</v>
      </c>
      <c r="AC58" s="14">
        <f t="shared" si="26"/>
        <v>0</v>
      </c>
      <c r="AD58" s="14">
        <f t="shared" si="26"/>
        <v>0</v>
      </c>
      <c r="AE58" s="14">
        <f t="shared" si="26"/>
        <v>0</v>
      </c>
      <c r="AF58" s="14">
        <f t="shared" si="26"/>
        <v>0</v>
      </c>
      <c r="AG58" s="14">
        <f t="shared" si="26"/>
        <v>0</v>
      </c>
      <c r="AH58" s="14">
        <f t="shared" si="26"/>
        <v>0</v>
      </c>
      <c r="AI58" s="14">
        <f t="shared" si="26"/>
        <v>0</v>
      </c>
      <c r="AJ58" s="14">
        <f t="shared" si="26"/>
        <v>0</v>
      </c>
      <c r="AK58" s="14">
        <f t="shared" si="26"/>
        <v>0</v>
      </c>
      <c r="AL58" s="14">
        <f t="shared" si="26"/>
        <v>0</v>
      </c>
      <c r="AM58" s="13"/>
    </row>
    <row r="59" spans="1:39" ht="15.6" x14ac:dyDescent="0.3">
      <c r="A59" s="11"/>
      <c r="B59" s="14" t="str">
        <f t="shared" si="24"/>
        <v>チームB</v>
      </c>
      <c r="C59" s="74"/>
      <c r="D59" s="74"/>
      <c r="E59" s="74"/>
      <c r="F59" s="74"/>
      <c r="G59" s="74"/>
      <c r="H59" s="74"/>
      <c r="I59" s="74"/>
      <c r="J59" s="74"/>
      <c r="K59" s="74"/>
      <c r="L59" s="74"/>
      <c r="M59" s="74"/>
      <c r="N59" s="74"/>
      <c r="O59" s="74"/>
      <c r="P59" s="74"/>
      <c r="Q59" s="74"/>
      <c r="R59" s="74"/>
      <c r="S59" s="76"/>
      <c r="T59" s="58">
        <f t="shared" ref="T59:T64" si="27">COUNTIF(R59,"&lt;&gt;")</f>
        <v>0</v>
      </c>
      <c r="U59" s="11"/>
      <c r="V59" s="14" t="str">
        <f t="shared" si="25"/>
        <v>チームB</v>
      </c>
      <c r="W59" s="14">
        <f t="shared" ref="W59:W64" si="28">COUNTIF(C59,"◎")*5+COUNTIF(C59,"〇")*3+COUNTIF(C59,"△")*1+COUNTIF(C59,"✕")*0</f>
        <v>0</v>
      </c>
      <c r="X59" s="14">
        <f t="shared" si="26"/>
        <v>0</v>
      </c>
      <c r="Y59" s="14">
        <f t="shared" si="26"/>
        <v>0</v>
      </c>
      <c r="Z59" s="14">
        <f t="shared" si="26"/>
        <v>0</v>
      </c>
      <c r="AA59" s="14">
        <f t="shared" si="26"/>
        <v>0</v>
      </c>
      <c r="AB59" s="14">
        <f t="shared" si="26"/>
        <v>0</v>
      </c>
      <c r="AC59" s="14">
        <f t="shared" si="26"/>
        <v>0</v>
      </c>
      <c r="AD59" s="14">
        <f t="shared" si="26"/>
        <v>0</v>
      </c>
      <c r="AE59" s="14">
        <f t="shared" si="26"/>
        <v>0</v>
      </c>
      <c r="AF59" s="14">
        <f t="shared" si="26"/>
        <v>0</v>
      </c>
      <c r="AG59" s="14">
        <f t="shared" si="26"/>
        <v>0</v>
      </c>
      <c r="AH59" s="14">
        <f t="shared" si="26"/>
        <v>0</v>
      </c>
      <c r="AI59" s="14">
        <f t="shared" si="26"/>
        <v>0</v>
      </c>
      <c r="AJ59" s="14">
        <f t="shared" si="26"/>
        <v>0</v>
      </c>
      <c r="AK59" s="14">
        <f t="shared" si="26"/>
        <v>0</v>
      </c>
      <c r="AL59" s="14">
        <f t="shared" si="26"/>
        <v>0</v>
      </c>
      <c r="AM59" s="13"/>
    </row>
    <row r="60" spans="1:39" ht="15.6" x14ac:dyDescent="0.3">
      <c r="A60" s="11"/>
      <c r="B60" s="14" t="str">
        <f t="shared" si="24"/>
        <v>チームC</v>
      </c>
      <c r="C60" s="74"/>
      <c r="D60" s="74"/>
      <c r="E60" s="74"/>
      <c r="F60" s="74"/>
      <c r="G60" s="74"/>
      <c r="H60" s="74"/>
      <c r="I60" s="74"/>
      <c r="J60" s="74"/>
      <c r="K60" s="74"/>
      <c r="L60" s="74"/>
      <c r="M60" s="74"/>
      <c r="N60" s="74"/>
      <c r="O60" s="74"/>
      <c r="P60" s="74"/>
      <c r="Q60" s="74"/>
      <c r="R60" s="74"/>
      <c r="S60" s="76"/>
      <c r="T60" s="58">
        <f t="shared" si="27"/>
        <v>0</v>
      </c>
      <c r="U60" s="11"/>
      <c r="V60" s="14" t="str">
        <f t="shared" si="25"/>
        <v>チームC</v>
      </c>
      <c r="W60" s="14">
        <f t="shared" si="28"/>
        <v>0</v>
      </c>
      <c r="X60" s="14">
        <f t="shared" si="26"/>
        <v>0</v>
      </c>
      <c r="Y60" s="14">
        <f t="shared" si="26"/>
        <v>0</v>
      </c>
      <c r="Z60" s="14">
        <f t="shared" si="26"/>
        <v>0</v>
      </c>
      <c r="AA60" s="14">
        <f t="shared" si="26"/>
        <v>0</v>
      </c>
      <c r="AB60" s="14">
        <f t="shared" si="26"/>
        <v>0</v>
      </c>
      <c r="AC60" s="14">
        <f t="shared" si="26"/>
        <v>0</v>
      </c>
      <c r="AD60" s="14">
        <f t="shared" si="26"/>
        <v>0</v>
      </c>
      <c r="AE60" s="14">
        <f t="shared" si="26"/>
        <v>0</v>
      </c>
      <c r="AF60" s="14">
        <f t="shared" si="26"/>
        <v>0</v>
      </c>
      <c r="AG60" s="14">
        <f t="shared" si="26"/>
        <v>0</v>
      </c>
      <c r="AH60" s="14">
        <f t="shared" si="26"/>
        <v>0</v>
      </c>
      <c r="AI60" s="14">
        <f t="shared" si="26"/>
        <v>0</v>
      </c>
      <c r="AJ60" s="14">
        <f t="shared" si="26"/>
        <v>0</v>
      </c>
      <c r="AK60" s="14">
        <f t="shared" si="26"/>
        <v>0</v>
      </c>
      <c r="AL60" s="14">
        <f t="shared" si="26"/>
        <v>0</v>
      </c>
      <c r="AM60" s="13"/>
    </row>
    <row r="61" spans="1:39" ht="15.6" x14ac:dyDescent="0.3">
      <c r="A61" s="11"/>
      <c r="B61" s="14" t="str">
        <f t="shared" si="24"/>
        <v>チームD</v>
      </c>
      <c r="C61" s="74"/>
      <c r="D61" s="74"/>
      <c r="E61" s="74"/>
      <c r="F61" s="74"/>
      <c r="G61" s="74"/>
      <c r="H61" s="74"/>
      <c r="I61" s="74"/>
      <c r="J61" s="74"/>
      <c r="K61" s="74"/>
      <c r="L61" s="74"/>
      <c r="M61" s="74"/>
      <c r="N61" s="74"/>
      <c r="O61" s="74"/>
      <c r="P61" s="74"/>
      <c r="Q61" s="74"/>
      <c r="R61" s="74"/>
      <c r="S61" s="76"/>
      <c r="T61" s="58">
        <f t="shared" si="27"/>
        <v>0</v>
      </c>
      <c r="U61" s="11"/>
      <c r="V61" s="14" t="str">
        <f t="shared" si="25"/>
        <v>チームD</v>
      </c>
      <c r="W61" s="14">
        <f t="shared" si="28"/>
        <v>0</v>
      </c>
      <c r="X61" s="14">
        <f t="shared" si="26"/>
        <v>0</v>
      </c>
      <c r="Y61" s="14">
        <f t="shared" si="26"/>
        <v>0</v>
      </c>
      <c r="Z61" s="14">
        <f t="shared" si="26"/>
        <v>0</v>
      </c>
      <c r="AA61" s="14">
        <f t="shared" si="26"/>
        <v>0</v>
      </c>
      <c r="AB61" s="14">
        <f t="shared" si="26"/>
        <v>0</v>
      </c>
      <c r="AC61" s="14">
        <f t="shared" si="26"/>
        <v>0</v>
      </c>
      <c r="AD61" s="14">
        <f t="shared" si="26"/>
        <v>0</v>
      </c>
      <c r="AE61" s="14">
        <f t="shared" si="26"/>
        <v>0</v>
      </c>
      <c r="AF61" s="14">
        <f t="shared" si="26"/>
        <v>0</v>
      </c>
      <c r="AG61" s="14">
        <f t="shared" si="26"/>
        <v>0</v>
      </c>
      <c r="AH61" s="14">
        <f t="shared" si="26"/>
        <v>0</v>
      </c>
      <c r="AI61" s="14">
        <f t="shared" si="26"/>
        <v>0</v>
      </c>
      <c r="AJ61" s="14">
        <f t="shared" si="26"/>
        <v>0</v>
      </c>
      <c r="AK61" s="14">
        <f t="shared" si="26"/>
        <v>0</v>
      </c>
      <c r="AL61" s="14">
        <f t="shared" si="26"/>
        <v>0</v>
      </c>
      <c r="AM61" s="13"/>
    </row>
    <row r="62" spans="1:39" ht="15.6" x14ac:dyDescent="0.3">
      <c r="A62" s="11"/>
      <c r="B62" s="14" t="str">
        <f t="shared" si="24"/>
        <v>チームE</v>
      </c>
      <c r="C62" s="74"/>
      <c r="D62" s="74"/>
      <c r="E62" s="74"/>
      <c r="F62" s="74"/>
      <c r="G62" s="74"/>
      <c r="H62" s="74"/>
      <c r="I62" s="74"/>
      <c r="J62" s="74"/>
      <c r="K62" s="74"/>
      <c r="L62" s="74"/>
      <c r="M62" s="74"/>
      <c r="N62" s="74"/>
      <c r="O62" s="74"/>
      <c r="P62" s="74"/>
      <c r="Q62" s="74"/>
      <c r="R62" s="74"/>
      <c r="S62" s="76"/>
      <c r="T62" s="58">
        <f t="shared" si="27"/>
        <v>0</v>
      </c>
      <c r="U62" s="11"/>
      <c r="V62" s="14" t="str">
        <f t="shared" si="25"/>
        <v>チームE</v>
      </c>
      <c r="W62" s="14">
        <f t="shared" si="28"/>
        <v>0</v>
      </c>
      <c r="X62" s="14">
        <f t="shared" si="26"/>
        <v>0</v>
      </c>
      <c r="Y62" s="14">
        <f t="shared" si="26"/>
        <v>0</v>
      </c>
      <c r="Z62" s="14">
        <f t="shared" si="26"/>
        <v>0</v>
      </c>
      <c r="AA62" s="14">
        <f t="shared" si="26"/>
        <v>0</v>
      </c>
      <c r="AB62" s="14">
        <f t="shared" si="26"/>
        <v>0</v>
      </c>
      <c r="AC62" s="14">
        <f t="shared" si="26"/>
        <v>0</v>
      </c>
      <c r="AD62" s="14">
        <f t="shared" si="26"/>
        <v>0</v>
      </c>
      <c r="AE62" s="14">
        <f t="shared" si="26"/>
        <v>0</v>
      </c>
      <c r="AF62" s="14">
        <f t="shared" si="26"/>
        <v>0</v>
      </c>
      <c r="AG62" s="14">
        <f t="shared" si="26"/>
        <v>0</v>
      </c>
      <c r="AH62" s="14">
        <f t="shared" si="26"/>
        <v>0</v>
      </c>
      <c r="AI62" s="14">
        <f t="shared" si="26"/>
        <v>0</v>
      </c>
      <c r="AJ62" s="14">
        <f t="shared" si="26"/>
        <v>0</v>
      </c>
      <c r="AK62" s="14">
        <f t="shared" si="26"/>
        <v>0</v>
      </c>
      <c r="AL62" s="14">
        <f t="shared" si="26"/>
        <v>0</v>
      </c>
      <c r="AM62" s="13"/>
    </row>
    <row r="63" spans="1:39" ht="15.6" x14ac:dyDescent="0.3">
      <c r="A63" s="11"/>
      <c r="B63" s="14" t="str">
        <f t="shared" si="24"/>
        <v>チームF</v>
      </c>
      <c r="C63" s="74"/>
      <c r="D63" s="74"/>
      <c r="E63" s="74"/>
      <c r="F63" s="74"/>
      <c r="G63" s="74"/>
      <c r="H63" s="74"/>
      <c r="I63" s="74"/>
      <c r="J63" s="74"/>
      <c r="K63" s="74"/>
      <c r="L63" s="74"/>
      <c r="M63" s="74"/>
      <c r="N63" s="74"/>
      <c r="O63" s="74"/>
      <c r="P63" s="74"/>
      <c r="Q63" s="74"/>
      <c r="R63" s="74"/>
      <c r="S63" s="76"/>
      <c r="T63" s="58">
        <f t="shared" si="27"/>
        <v>0</v>
      </c>
      <c r="U63" s="11"/>
      <c r="V63" s="14" t="str">
        <f t="shared" si="25"/>
        <v>チームF</v>
      </c>
      <c r="W63" s="14">
        <f t="shared" si="28"/>
        <v>0</v>
      </c>
      <c r="X63" s="14">
        <f t="shared" si="26"/>
        <v>0</v>
      </c>
      <c r="Y63" s="14">
        <f t="shared" si="26"/>
        <v>0</v>
      </c>
      <c r="Z63" s="14">
        <f t="shared" si="26"/>
        <v>0</v>
      </c>
      <c r="AA63" s="14">
        <f t="shared" si="26"/>
        <v>0</v>
      </c>
      <c r="AB63" s="14">
        <f t="shared" si="26"/>
        <v>0</v>
      </c>
      <c r="AC63" s="14">
        <f t="shared" si="26"/>
        <v>0</v>
      </c>
      <c r="AD63" s="14">
        <f t="shared" si="26"/>
        <v>0</v>
      </c>
      <c r="AE63" s="14">
        <f t="shared" si="26"/>
        <v>0</v>
      </c>
      <c r="AF63" s="14">
        <f t="shared" si="26"/>
        <v>0</v>
      </c>
      <c r="AG63" s="14">
        <f t="shared" si="26"/>
        <v>0</v>
      </c>
      <c r="AH63" s="14">
        <f t="shared" si="26"/>
        <v>0</v>
      </c>
      <c r="AI63" s="14">
        <f t="shared" si="26"/>
        <v>0</v>
      </c>
      <c r="AJ63" s="14">
        <f t="shared" si="26"/>
        <v>0</v>
      </c>
      <c r="AK63" s="14">
        <f t="shared" si="26"/>
        <v>0</v>
      </c>
      <c r="AL63" s="14">
        <f t="shared" si="26"/>
        <v>0</v>
      </c>
      <c r="AM63" s="13"/>
    </row>
    <row r="64" spans="1:39" ht="15.6" x14ac:dyDescent="0.3">
      <c r="A64" s="12"/>
      <c r="B64" s="14" t="str">
        <f t="shared" si="24"/>
        <v>チームG</v>
      </c>
      <c r="C64" s="74"/>
      <c r="D64" s="74"/>
      <c r="E64" s="74"/>
      <c r="F64" s="74"/>
      <c r="G64" s="74"/>
      <c r="H64" s="74"/>
      <c r="I64" s="74"/>
      <c r="J64" s="74"/>
      <c r="K64" s="74"/>
      <c r="L64" s="74"/>
      <c r="M64" s="74"/>
      <c r="N64" s="74"/>
      <c r="O64" s="74"/>
      <c r="P64" s="74"/>
      <c r="Q64" s="74"/>
      <c r="R64" s="74"/>
      <c r="S64" s="76"/>
      <c r="T64" s="58">
        <f t="shared" si="27"/>
        <v>0</v>
      </c>
      <c r="U64" s="12"/>
      <c r="V64" s="14" t="str">
        <f t="shared" si="25"/>
        <v>チームG</v>
      </c>
      <c r="W64" s="14">
        <f t="shared" si="28"/>
        <v>0</v>
      </c>
      <c r="X64" s="14">
        <f t="shared" si="26"/>
        <v>0</v>
      </c>
      <c r="Y64" s="14">
        <f t="shared" si="26"/>
        <v>0</v>
      </c>
      <c r="Z64" s="14">
        <f t="shared" si="26"/>
        <v>0</v>
      </c>
      <c r="AA64" s="14">
        <f t="shared" si="26"/>
        <v>0</v>
      </c>
      <c r="AB64" s="14">
        <f t="shared" si="26"/>
        <v>0</v>
      </c>
      <c r="AC64" s="14">
        <f t="shared" si="26"/>
        <v>0</v>
      </c>
      <c r="AD64" s="14">
        <f t="shared" si="26"/>
        <v>0</v>
      </c>
      <c r="AE64" s="14">
        <f t="shared" si="26"/>
        <v>0</v>
      </c>
      <c r="AF64" s="14">
        <f t="shared" si="26"/>
        <v>0</v>
      </c>
      <c r="AG64" s="14">
        <f t="shared" si="26"/>
        <v>0</v>
      </c>
      <c r="AH64" s="14">
        <f t="shared" si="26"/>
        <v>0</v>
      </c>
      <c r="AI64" s="14">
        <f t="shared" si="26"/>
        <v>0</v>
      </c>
      <c r="AJ64" s="14">
        <f t="shared" si="26"/>
        <v>0</v>
      </c>
      <c r="AK64" s="14">
        <f t="shared" si="26"/>
        <v>0</v>
      </c>
      <c r="AL64" s="14">
        <f t="shared" si="26"/>
        <v>0</v>
      </c>
      <c r="AM64" s="13"/>
    </row>
    <row r="66" spans="1:39" x14ac:dyDescent="0.3">
      <c r="A66" s="13" t="s">
        <v>21</v>
      </c>
      <c r="B66" s="13" t="s">
        <v>22</v>
      </c>
      <c r="C66" s="14" t="s">
        <v>30</v>
      </c>
      <c r="D66" s="39" t="s">
        <v>31</v>
      </c>
      <c r="E66" s="39" t="s">
        <v>32</v>
      </c>
      <c r="F66" s="14" t="s">
        <v>33</v>
      </c>
      <c r="G66" s="14" t="s">
        <v>34</v>
      </c>
      <c r="H66" s="14" t="s">
        <v>35</v>
      </c>
      <c r="I66" s="39" t="s">
        <v>36</v>
      </c>
      <c r="J66" s="14" t="s">
        <v>37</v>
      </c>
      <c r="K66" s="14" t="s">
        <v>38</v>
      </c>
      <c r="L66" s="39" t="s">
        <v>39</v>
      </c>
      <c r="M66" s="14" t="s">
        <v>40</v>
      </c>
      <c r="N66" s="39" t="s">
        <v>41</v>
      </c>
      <c r="O66" s="14" t="s">
        <v>42</v>
      </c>
      <c r="P66" s="13" t="s">
        <v>43</v>
      </c>
      <c r="Q66" s="39" t="s">
        <v>44</v>
      </c>
      <c r="R66" s="14" t="s">
        <v>46</v>
      </c>
      <c r="S66" s="17" t="s">
        <v>56</v>
      </c>
      <c r="U66" s="13" t="s">
        <v>21</v>
      </c>
      <c r="V66" s="13" t="s">
        <v>22</v>
      </c>
      <c r="W66" s="14" t="s">
        <v>30</v>
      </c>
      <c r="X66" s="39" t="s">
        <v>31</v>
      </c>
      <c r="Y66" s="39" t="s">
        <v>32</v>
      </c>
      <c r="Z66" s="14" t="s">
        <v>33</v>
      </c>
      <c r="AA66" s="14" t="s">
        <v>34</v>
      </c>
      <c r="AB66" s="14" t="s">
        <v>35</v>
      </c>
      <c r="AC66" s="39" t="s">
        <v>36</v>
      </c>
      <c r="AD66" s="14" t="s">
        <v>37</v>
      </c>
      <c r="AE66" s="14" t="s">
        <v>38</v>
      </c>
      <c r="AF66" s="39" t="s">
        <v>39</v>
      </c>
      <c r="AG66" s="14" t="s">
        <v>40</v>
      </c>
      <c r="AH66" s="14" t="s">
        <v>41</v>
      </c>
      <c r="AI66" s="14" t="s">
        <v>42</v>
      </c>
      <c r="AJ66" s="13" t="s">
        <v>43</v>
      </c>
      <c r="AK66" s="39" t="s">
        <v>44</v>
      </c>
      <c r="AL66" s="14" t="s">
        <v>46</v>
      </c>
      <c r="AM66" s="17" t="s">
        <v>56</v>
      </c>
    </row>
    <row r="67" spans="1:39" ht="16.2" x14ac:dyDescent="0.35">
      <c r="A67" s="75" t="s">
        <v>83</v>
      </c>
      <c r="B67" s="14" t="str">
        <f t="shared" ref="B67:B73" si="29">B58</f>
        <v>チームA</v>
      </c>
      <c r="C67" s="74"/>
      <c r="D67" s="74"/>
      <c r="E67" s="74"/>
      <c r="F67" s="74"/>
      <c r="G67" s="74"/>
      <c r="H67" s="74"/>
      <c r="I67" s="74"/>
      <c r="J67" s="74"/>
      <c r="K67" s="74"/>
      <c r="L67" s="74"/>
      <c r="M67" s="74"/>
      <c r="N67" s="74"/>
      <c r="O67" s="74"/>
      <c r="P67" s="74"/>
      <c r="Q67" s="74"/>
      <c r="R67" s="74"/>
      <c r="S67" s="76"/>
      <c r="T67" s="58">
        <f>COUNTIF(R67,"&lt;&gt;")</f>
        <v>0</v>
      </c>
      <c r="U67" s="11" t="s">
        <v>90</v>
      </c>
      <c r="V67" s="14" t="str">
        <f t="shared" ref="V67:V73" si="30">V58</f>
        <v>チームA</v>
      </c>
      <c r="W67" s="14">
        <f>COUNTIF(C67,"◎")*5+COUNTIF(C67,"〇")*3+COUNTIF(C67,"△")*1+COUNTIF(C67,"✕")*0</f>
        <v>0</v>
      </c>
      <c r="X67" s="14">
        <f t="shared" ref="X67:AL73" si="31">COUNTIF(D67,"◎")*5+COUNTIF(D67,"〇")*3+COUNTIF(D67,"△")*1+COUNTIF(D67,"✕")*0</f>
        <v>0</v>
      </c>
      <c r="Y67" s="14">
        <f t="shared" si="31"/>
        <v>0</v>
      </c>
      <c r="Z67" s="14">
        <f t="shared" si="31"/>
        <v>0</v>
      </c>
      <c r="AA67" s="14">
        <f t="shared" si="31"/>
        <v>0</v>
      </c>
      <c r="AB67" s="14">
        <f t="shared" si="31"/>
        <v>0</v>
      </c>
      <c r="AC67" s="14">
        <f t="shared" si="31"/>
        <v>0</v>
      </c>
      <c r="AD67" s="14">
        <f t="shared" si="31"/>
        <v>0</v>
      </c>
      <c r="AE67" s="14">
        <f t="shared" si="31"/>
        <v>0</v>
      </c>
      <c r="AF67" s="14">
        <f t="shared" si="31"/>
        <v>0</v>
      </c>
      <c r="AG67" s="14">
        <f t="shared" si="31"/>
        <v>0</v>
      </c>
      <c r="AH67" s="14">
        <f t="shared" si="31"/>
        <v>0</v>
      </c>
      <c r="AI67" s="14">
        <f t="shared" si="31"/>
        <v>0</v>
      </c>
      <c r="AJ67" s="14">
        <f t="shared" si="31"/>
        <v>0</v>
      </c>
      <c r="AK67" s="14">
        <f t="shared" si="31"/>
        <v>0</v>
      </c>
      <c r="AL67" s="14">
        <f t="shared" si="31"/>
        <v>0</v>
      </c>
      <c r="AM67" s="13"/>
    </row>
    <row r="68" spans="1:39" ht="15.6" x14ac:dyDescent="0.3">
      <c r="A68" s="11"/>
      <c r="B68" s="14" t="str">
        <f t="shared" si="29"/>
        <v>チームB</v>
      </c>
      <c r="C68" s="74"/>
      <c r="D68" s="74"/>
      <c r="E68" s="74"/>
      <c r="F68" s="74"/>
      <c r="G68" s="74"/>
      <c r="H68" s="74"/>
      <c r="I68" s="74"/>
      <c r="J68" s="74"/>
      <c r="K68" s="74"/>
      <c r="L68" s="74"/>
      <c r="M68" s="74"/>
      <c r="N68" s="74"/>
      <c r="O68" s="74"/>
      <c r="P68" s="74"/>
      <c r="Q68" s="74"/>
      <c r="R68" s="74"/>
      <c r="S68" s="76"/>
      <c r="T68" s="58">
        <f t="shared" ref="T68:T73" si="32">COUNTIF(R68,"&lt;&gt;")</f>
        <v>0</v>
      </c>
      <c r="U68" s="11"/>
      <c r="V68" s="14" t="str">
        <f t="shared" si="30"/>
        <v>チームB</v>
      </c>
      <c r="W68" s="14">
        <f t="shared" ref="W68:W73" si="33">COUNTIF(C68,"◎")*5+COUNTIF(C68,"〇")*3+COUNTIF(C68,"△")*1+COUNTIF(C68,"✕")*0</f>
        <v>0</v>
      </c>
      <c r="X68" s="14">
        <f t="shared" si="31"/>
        <v>0</v>
      </c>
      <c r="Y68" s="14">
        <f t="shared" si="31"/>
        <v>0</v>
      </c>
      <c r="Z68" s="14">
        <f t="shared" si="31"/>
        <v>0</v>
      </c>
      <c r="AA68" s="14">
        <f t="shared" si="31"/>
        <v>0</v>
      </c>
      <c r="AB68" s="14">
        <f t="shared" si="31"/>
        <v>0</v>
      </c>
      <c r="AC68" s="14">
        <f t="shared" si="31"/>
        <v>0</v>
      </c>
      <c r="AD68" s="14">
        <f t="shared" si="31"/>
        <v>0</v>
      </c>
      <c r="AE68" s="14">
        <f t="shared" si="31"/>
        <v>0</v>
      </c>
      <c r="AF68" s="14">
        <f t="shared" si="31"/>
        <v>0</v>
      </c>
      <c r="AG68" s="14">
        <f t="shared" si="31"/>
        <v>0</v>
      </c>
      <c r="AH68" s="14">
        <f t="shared" si="31"/>
        <v>0</v>
      </c>
      <c r="AI68" s="14">
        <f t="shared" si="31"/>
        <v>0</v>
      </c>
      <c r="AJ68" s="14">
        <f t="shared" si="31"/>
        <v>0</v>
      </c>
      <c r="AK68" s="14">
        <f t="shared" si="31"/>
        <v>0</v>
      </c>
      <c r="AL68" s="14">
        <f t="shared" si="31"/>
        <v>0</v>
      </c>
      <c r="AM68" s="13"/>
    </row>
    <row r="69" spans="1:39" ht="15.6" x14ac:dyDescent="0.3">
      <c r="A69" s="11"/>
      <c r="B69" s="14" t="str">
        <f t="shared" si="29"/>
        <v>チームC</v>
      </c>
      <c r="C69" s="74"/>
      <c r="D69" s="74"/>
      <c r="E69" s="74"/>
      <c r="F69" s="74"/>
      <c r="G69" s="74"/>
      <c r="H69" s="74"/>
      <c r="I69" s="74"/>
      <c r="J69" s="74"/>
      <c r="K69" s="74"/>
      <c r="L69" s="74"/>
      <c r="M69" s="74"/>
      <c r="N69" s="74"/>
      <c r="O69" s="74"/>
      <c r="P69" s="74"/>
      <c r="Q69" s="74"/>
      <c r="R69" s="74"/>
      <c r="S69" s="76"/>
      <c r="T69" s="58">
        <f t="shared" si="32"/>
        <v>0</v>
      </c>
      <c r="U69" s="11"/>
      <c r="V69" s="14" t="str">
        <f t="shared" si="30"/>
        <v>チームC</v>
      </c>
      <c r="W69" s="14">
        <f t="shared" si="33"/>
        <v>0</v>
      </c>
      <c r="X69" s="14">
        <f t="shared" si="31"/>
        <v>0</v>
      </c>
      <c r="Y69" s="14">
        <f t="shared" si="31"/>
        <v>0</v>
      </c>
      <c r="Z69" s="14">
        <f t="shared" si="31"/>
        <v>0</v>
      </c>
      <c r="AA69" s="14">
        <f t="shared" si="31"/>
        <v>0</v>
      </c>
      <c r="AB69" s="14">
        <f t="shared" si="31"/>
        <v>0</v>
      </c>
      <c r="AC69" s="14">
        <f t="shared" si="31"/>
        <v>0</v>
      </c>
      <c r="AD69" s="14">
        <f t="shared" si="31"/>
        <v>0</v>
      </c>
      <c r="AE69" s="14">
        <f t="shared" si="31"/>
        <v>0</v>
      </c>
      <c r="AF69" s="14">
        <f t="shared" si="31"/>
        <v>0</v>
      </c>
      <c r="AG69" s="14">
        <f t="shared" si="31"/>
        <v>0</v>
      </c>
      <c r="AH69" s="14">
        <f t="shared" si="31"/>
        <v>0</v>
      </c>
      <c r="AI69" s="14">
        <f t="shared" si="31"/>
        <v>0</v>
      </c>
      <c r="AJ69" s="14">
        <f t="shared" si="31"/>
        <v>0</v>
      </c>
      <c r="AK69" s="14">
        <f t="shared" si="31"/>
        <v>0</v>
      </c>
      <c r="AL69" s="14">
        <f t="shared" si="31"/>
        <v>0</v>
      </c>
      <c r="AM69" s="13"/>
    </row>
    <row r="70" spans="1:39" ht="15.6" x14ac:dyDescent="0.3">
      <c r="A70" s="11"/>
      <c r="B70" s="14" t="str">
        <f t="shared" si="29"/>
        <v>チームD</v>
      </c>
      <c r="C70" s="74"/>
      <c r="D70" s="74"/>
      <c r="E70" s="74"/>
      <c r="F70" s="74"/>
      <c r="G70" s="74"/>
      <c r="H70" s="74"/>
      <c r="I70" s="74"/>
      <c r="J70" s="74"/>
      <c r="K70" s="74"/>
      <c r="L70" s="74"/>
      <c r="M70" s="74"/>
      <c r="N70" s="74"/>
      <c r="O70" s="74"/>
      <c r="P70" s="74"/>
      <c r="Q70" s="74"/>
      <c r="R70" s="74"/>
      <c r="S70" s="76"/>
      <c r="T70" s="58">
        <f t="shared" si="32"/>
        <v>0</v>
      </c>
      <c r="U70" s="11"/>
      <c r="V70" s="14" t="str">
        <f t="shared" si="30"/>
        <v>チームD</v>
      </c>
      <c r="W70" s="14">
        <f t="shared" si="33"/>
        <v>0</v>
      </c>
      <c r="X70" s="14">
        <f t="shared" si="31"/>
        <v>0</v>
      </c>
      <c r="Y70" s="14">
        <f t="shared" si="31"/>
        <v>0</v>
      </c>
      <c r="Z70" s="14">
        <f t="shared" si="31"/>
        <v>0</v>
      </c>
      <c r="AA70" s="14">
        <f t="shared" si="31"/>
        <v>0</v>
      </c>
      <c r="AB70" s="14">
        <f t="shared" si="31"/>
        <v>0</v>
      </c>
      <c r="AC70" s="14">
        <f t="shared" si="31"/>
        <v>0</v>
      </c>
      <c r="AD70" s="14">
        <f t="shared" si="31"/>
        <v>0</v>
      </c>
      <c r="AE70" s="14">
        <f t="shared" si="31"/>
        <v>0</v>
      </c>
      <c r="AF70" s="14">
        <f t="shared" si="31"/>
        <v>0</v>
      </c>
      <c r="AG70" s="14">
        <f t="shared" si="31"/>
        <v>0</v>
      </c>
      <c r="AH70" s="14">
        <f t="shared" si="31"/>
        <v>0</v>
      </c>
      <c r="AI70" s="14">
        <f t="shared" si="31"/>
        <v>0</v>
      </c>
      <c r="AJ70" s="14">
        <f t="shared" si="31"/>
        <v>0</v>
      </c>
      <c r="AK70" s="14">
        <f t="shared" si="31"/>
        <v>0</v>
      </c>
      <c r="AL70" s="14">
        <f t="shared" si="31"/>
        <v>0</v>
      </c>
      <c r="AM70" s="13"/>
    </row>
    <row r="71" spans="1:39" ht="15.6" x14ac:dyDescent="0.3">
      <c r="A71" s="11"/>
      <c r="B71" s="14" t="str">
        <f t="shared" si="29"/>
        <v>チームE</v>
      </c>
      <c r="C71" s="74"/>
      <c r="D71" s="74"/>
      <c r="E71" s="74"/>
      <c r="F71" s="74"/>
      <c r="G71" s="74"/>
      <c r="H71" s="74"/>
      <c r="I71" s="74"/>
      <c r="J71" s="74"/>
      <c r="K71" s="74"/>
      <c r="L71" s="74"/>
      <c r="M71" s="74"/>
      <c r="N71" s="74"/>
      <c r="O71" s="74"/>
      <c r="P71" s="74"/>
      <c r="Q71" s="74"/>
      <c r="R71" s="74"/>
      <c r="S71" s="76"/>
      <c r="T71" s="58">
        <f t="shared" si="32"/>
        <v>0</v>
      </c>
      <c r="U71" s="11"/>
      <c r="V71" s="14" t="str">
        <f t="shared" si="30"/>
        <v>チームE</v>
      </c>
      <c r="W71" s="14">
        <f t="shared" si="33"/>
        <v>0</v>
      </c>
      <c r="X71" s="14">
        <f t="shared" si="31"/>
        <v>0</v>
      </c>
      <c r="Y71" s="14">
        <f t="shared" si="31"/>
        <v>0</v>
      </c>
      <c r="Z71" s="14">
        <f t="shared" si="31"/>
        <v>0</v>
      </c>
      <c r="AA71" s="14">
        <f t="shared" si="31"/>
        <v>0</v>
      </c>
      <c r="AB71" s="14">
        <f t="shared" si="31"/>
        <v>0</v>
      </c>
      <c r="AC71" s="14">
        <f t="shared" si="31"/>
        <v>0</v>
      </c>
      <c r="AD71" s="14">
        <f t="shared" si="31"/>
        <v>0</v>
      </c>
      <c r="AE71" s="14">
        <f t="shared" si="31"/>
        <v>0</v>
      </c>
      <c r="AF71" s="14">
        <f t="shared" si="31"/>
        <v>0</v>
      </c>
      <c r="AG71" s="14">
        <f t="shared" si="31"/>
        <v>0</v>
      </c>
      <c r="AH71" s="14">
        <f t="shared" si="31"/>
        <v>0</v>
      </c>
      <c r="AI71" s="14">
        <f t="shared" si="31"/>
        <v>0</v>
      </c>
      <c r="AJ71" s="14">
        <f t="shared" si="31"/>
        <v>0</v>
      </c>
      <c r="AK71" s="14">
        <f t="shared" si="31"/>
        <v>0</v>
      </c>
      <c r="AL71" s="14">
        <f t="shared" si="31"/>
        <v>0</v>
      </c>
      <c r="AM71" s="13"/>
    </row>
    <row r="72" spans="1:39" ht="15.6" x14ac:dyDescent="0.3">
      <c r="A72" s="11"/>
      <c r="B72" s="14" t="str">
        <f t="shared" si="29"/>
        <v>チームF</v>
      </c>
      <c r="C72" s="74"/>
      <c r="D72" s="74"/>
      <c r="E72" s="74"/>
      <c r="F72" s="74"/>
      <c r="G72" s="74"/>
      <c r="H72" s="74"/>
      <c r="I72" s="74"/>
      <c r="J72" s="74"/>
      <c r="K72" s="74"/>
      <c r="L72" s="74"/>
      <c r="M72" s="74"/>
      <c r="N72" s="74"/>
      <c r="O72" s="74"/>
      <c r="P72" s="74"/>
      <c r="Q72" s="74"/>
      <c r="R72" s="74"/>
      <c r="S72" s="76"/>
      <c r="T72" s="58">
        <f t="shared" si="32"/>
        <v>0</v>
      </c>
      <c r="U72" s="11"/>
      <c r="V72" s="14" t="str">
        <f t="shared" si="30"/>
        <v>チームF</v>
      </c>
      <c r="W72" s="14">
        <f t="shared" si="33"/>
        <v>0</v>
      </c>
      <c r="X72" s="14">
        <f t="shared" si="31"/>
        <v>0</v>
      </c>
      <c r="Y72" s="14">
        <f t="shared" si="31"/>
        <v>0</v>
      </c>
      <c r="Z72" s="14">
        <f t="shared" si="31"/>
        <v>0</v>
      </c>
      <c r="AA72" s="14">
        <f t="shared" si="31"/>
        <v>0</v>
      </c>
      <c r="AB72" s="14">
        <f t="shared" si="31"/>
        <v>0</v>
      </c>
      <c r="AC72" s="14">
        <f t="shared" si="31"/>
        <v>0</v>
      </c>
      <c r="AD72" s="14">
        <f t="shared" si="31"/>
        <v>0</v>
      </c>
      <c r="AE72" s="14">
        <f t="shared" si="31"/>
        <v>0</v>
      </c>
      <c r="AF72" s="14">
        <f t="shared" si="31"/>
        <v>0</v>
      </c>
      <c r="AG72" s="14">
        <f t="shared" si="31"/>
        <v>0</v>
      </c>
      <c r="AH72" s="14">
        <f t="shared" si="31"/>
        <v>0</v>
      </c>
      <c r="AI72" s="14">
        <f t="shared" si="31"/>
        <v>0</v>
      </c>
      <c r="AJ72" s="14">
        <f t="shared" si="31"/>
        <v>0</v>
      </c>
      <c r="AK72" s="14">
        <f t="shared" si="31"/>
        <v>0</v>
      </c>
      <c r="AL72" s="14">
        <f t="shared" si="31"/>
        <v>0</v>
      </c>
      <c r="AM72" s="13"/>
    </row>
    <row r="73" spans="1:39" ht="15.6" x14ac:dyDescent="0.3">
      <c r="A73" s="12"/>
      <c r="B73" s="14" t="str">
        <f t="shared" si="29"/>
        <v>チームG</v>
      </c>
      <c r="C73" s="74"/>
      <c r="D73" s="74"/>
      <c r="E73" s="74"/>
      <c r="F73" s="74"/>
      <c r="G73" s="74"/>
      <c r="H73" s="74"/>
      <c r="I73" s="74"/>
      <c r="J73" s="74"/>
      <c r="K73" s="74"/>
      <c r="L73" s="74"/>
      <c r="M73" s="74"/>
      <c r="N73" s="74"/>
      <c r="O73" s="74"/>
      <c r="P73" s="74"/>
      <c r="Q73" s="74"/>
      <c r="R73" s="74"/>
      <c r="S73" s="76"/>
      <c r="T73" s="58">
        <f t="shared" si="32"/>
        <v>0</v>
      </c>
      <c r="U73" s="12"/>
      <c r="V73" s="14" t="str">
        <f t="shared" si="30"/>
        <v>チームG</v>
      </c>
      <c r="W73" s="14">
        <f t="shared" si="33"/>
        <v>0</v>
      </c>
      <c r="X73" s="14">
        <f t="shared" si="31"/>
        <v>0</v>
      </c>
      <c r="Y73" s="14">
        <f t="shared" si="31"/>
        <v>0</v>
      </c>
      <c r="Z73" s="14">
        <f t="shared" si="31"/>
        <v>0</v>
      </c>
      <c r="AA73" s="14">
        <f t="shared" si="31"/>
        <v>0</v>
      </c>
      <c r="AB73" s="14">
        <f t="shared" si="31"/>
        <v>0</v>
      </c>
      <c r="AC73" s="14">
        <f t="shared" si="31"/>
        <v>0</v>
      </c>
      <c r="AD73" s="14">
        <f t="shared" si="31"/>
        <v>0</v>
      </c>
      <c r="AE73" s="14">
        <f t="shared" si="31"/>
        <v>0</v>
      </c>
      <c r="AF73" s="14">
        <f t="shared" si="31"/>
        <v>0</v>
      </c>
      <c r="AG73" s="14">
        <f t="shared" si="31"/>
        <v>0</v>
      </c>
      <c r="AH73" s="14">
        <f t="shared" si="31"/>
        <v>0</v>
      </c>
      <c r="AI73" s="14">
        <f t="shared" si="31"/>
        <v>0</v>
      </c>
      <c r="AJ73" s="14">
        <f t="shared" si="31"/>
        <v>0</v>
      </c>
      <c r="AK73" s="14">
        <f t="shared" si="31"/>
        <v>0</v>
      </c>
      <c r="AL73" s="14">
        <f t="shared" si="31"/>
        <v>0</v>
      </c>
      <c r="AM73" s="13"/>
    </row>
    <row r="75" spans="1:39" x14ac:dyDescent="0.3">
      <c r="A75" s="13" t="s">
        <v>21</v>
      </c>
      <c r="B75" s="13" t="s">
        <v>22</v>
      </c>
      <c r="C75" s="14" t="s">
        <v>30</v>
      </c>
      <c r="D75" s="39" t="s">
        <v>31</v>
      </c>
      <c r="E75" s="39" t="s">
        <v>32</v>
      </c>
      <c r="F75" s="14" t="s">
        <v>33</v>
      </c>
      <c r="G75" s="14" t="s">
        <v>34</v>
      </c>
      <c r="H75" s="14" t="s">
        <v>35</v>
      </c>
      <c r="I75" s="39" t="s">
        <v>36</v>
      </c>
      <c r="J75" s="14" t="s">
        <v>37</v>
      </c>
      <c r="K75" s="14" t="s">
        <v>38</v>
      </c>
      <c r="L75" s="39" t="s">
        <v>39</v>
      </c>
      <c r="M75" s="14" t="s">
        <v>40</v>
      </c>
      <c r="N75" s="39" t="s">
        <v>41</v>
      </c>
      <c r="O75" s="14" t="s">
        <v>42</v>
      </c>
      <c r="P75" s="13" t="s">
        <v>43</v>
      </c>
      <c r="Q75" s="39" t="s">
        <v>44</v>
      </c>
      <c r="R75" s="14" t="s">
        <v>46</v>
      </c>
      <c r="S75" s="17" t="s">
        <v>56</v>
      </c>
      <c r="U75" s="13" t="s">
        <v>21</v>
      </c>
      <c r="V75" s="13" t="s">
        <v>22</v>
      </c>
      <c r="W75" s="14" t="s">
        <v>30</v>
      </c>
      <c r="X75" s="39" t="s">
        <v>31</v>
      </c>
      <c r="Y75" s="39" t="s">
        <v>32</v>
      </c>
      <c r="Z75" s="14" t="s">
        <v>33</v>
      </c>
      <c r="AA75" s="14" t="s">
        <v>34</v>
      </c>
      <c r="AB75" s="14" t="s">
        <v>35</v>
      </c>
      <c r="AC75" s="39" t="s">
        <v>36</v>
      </c>
      <c r="AD75" s="14" t="s">
        <v>37</v>
      </c>
      <c r="AE75" s="14" t="s">
        <v>38</v>
      </c>
      <c r="AF75" s="39" t="s">
        <v>39</v>
      </c>
      <c r="AG75" s="14" t="s">
        <v>40</v>
      </c>
      <c r="AH75" s="14" t="s">
        <v>41</v>
      </c>
      <c r="AI75" s="14" t="s">
        <v>42</v>
      </c>
      <c r="AJ75" s="13" t="s">
        <v>43</v>
      </c>
      <c r="AK75" s="39" t="s">
        <v>44</v>
      </c>
      <c r="AL75" s="14" t="s">
        <v>46</v>
      </c>
      <c r="AM75" s="17" t="s">
        <v>56</v>
      </c>
    </row>
    <row r="76" spans="1:39" ht="16.2" x14ac:dyDescent="0.35">
      <c r="A76" s="75" t="s">
        <v>84</v>
      </c>
      <c r="B76" s="14" t="str">
        <f t="shared" ref="B76:B82" si="34">B67</f>
        <v>チームA</v>
      </c>
      <c r="C76" s="74"/>
      <c r="D76" s="74"/>
      <c r="E76" s="74"/>
      <c r="F76" s="74"/>
      <c r="G76" s="74"/>
      <c r="H76" s="74"/>
      <c r="I76" s="74"/>
      <c r="J76" s="74"/>
      <c r="K76" s="74"/>
      <c r="L76" s="74"/>
      <c r="M76" s="74"/>
      <c r="N76" s="74"/>
      <c r="O76" s="74"/>
      <c r="P76" s="74"/>
      <c r="Q76" s="74"/>
      <c r="R76" s="74"/>
      <c r="S76" s="76"/>
      <c r="T76" s="58">
        <f>COUNTIF(R76,"&lt;&gt;")</f>
        <v>0</v>
      </c>
      <c r="U76" s="11" t="s">
        <v>91</v>
      </c>
      <c r="V76" s="14" t="str">
        <f t="shared" ref="V76:V82" si="35">V67</f>
        <v>チームA</v>
      </c>
      <c r="W76" s="14">
        <f>COUNTIF(C76,"◎")*5+COUNTIF(C76,"〇")*3+COUNTIF(C76,"△")*1+COUNTIF(C76,"✕")*0</f>
        <v>0</v>
      </c>
      <c r="X76" s="14">
        <f t="shared" ref="X76:AL82" si="36">COUNTIF(D76,"◎")*5+COUNTIF(D76,"〇")*3+COUNTIF(D76,"△")*1+COUNTIF(D76,"✕")*0</f>
        <v>0</v>
      </c>
      <c r="Y76" s="14">
        <f t="shared" si="36"/>
        <v>0</v>
      </c>
      <c r="Z76" s="14">
        <f t="shared" si="36"/>
        <v>0</v>
      </c>
      <c r="AA76" s="14">
        <f t="shared" si="36"/>
        <v>0</v>
      </c>
      <c r="AB76" s="14">
        <f t="shared" si="36"/>
        <v>0</v>
      </c>
      <c r="AC76" s="14">
        <f t="shared" si="36"/>
        <v>0</v>
      </c>
      <c r="AD76" s="14">
        <f t="shared" si="36"/>
        <v>0</v>
      </c>
      <c r="AE76" s="14">
        <f t="shared" si="36"/>
        <v>0</v>
      </c>
      <c r="AF76" s="14">
        <f t="shared" si="36"/>
        <v>0</v>
      </c>
      <c r="AG76" s="14">
        <f t="shared" si="36"/>
        <v>0</v>
      </c>
      <c r="AH76" s="14">
        <f t="shared" si="36"/>
        <v>0</v>
      </c>
      <c r="AI76" s="14">
        <f t="shared" si="36"/>
        <v>0</v>
      </c>
      <c r="AJ76" s="14">
        <f t="shared" si="36"/>
        <v>0</v>
      </c>
      <c r="AK76" s="14">
        <f t="shared" si="36"/>
        <v>0</v>
      </c>
      <c r="AL76" s="14">
        <f t="shared" si="36"/>
        <v>0</v>
      </c>
      <c r="AM76" s="13"/>
    </row>
    <row r="77" spans="1:39" ht="15.6" x14ac:dyDescent="0.3">
      <c r="A77" s="11"/>
      <c r="B77" s="14" t="str">
        <f t="shared" si="34"/>
        <v>チームB</v>
      </c>
      <c r="C77" s="74"/>
      <c r="D77" s="74"/>
      <c r="E77" s="74"/>
      <c r="F77" s="74"/>
      <c r="G77" s="74"/>
      <c r="H77" s="74"/>
      <c r="I77" s="74"/>
      <c r="J77" s="74"/>
      <c r="K77" s="74"/>
      <c r="L77" s="74"/>
      <c r="M77" s="74"/>
      <c r="N77" s="74"/>
      <c r="O77" s="74"/>
      <c r="P77" s="74"/>
      <c r="Q77" s="74"/>
      <c r="R77" s="74"/>
      <c r="S77" s="76"/>
      <c r="T77" s="58">
        <f t="shared" ref="T77:T82" si="37">COUNTIF(R77,"&lt;&gt;")</f>
        <v>0</v>
      </c>
      <c r="U77" s="11"/>
      <c r="V77" s="14" t="str">
        <f t="shared" si="35"/>
        <v>チームB</v>
      </c>
      <c r="W77" s="14">
        <f t="shared" ref="W77:W82" si="38">COUNTIF(C77,"◎")*5+COUNTIF(C77,"〇")*3+COUNTIF(C77,"△")*1+COUNTIF(C77,"✕")*0</f>
        <v>0</v>
      </c>
      <c r="X77" s="14">
        <f t="shared" si="36"/>
        <v>0</v>
      </c>
      <c r="Y77" s="14">
        <f t="shared" si="36"/>
        <v>0</v>
      </c>
      <c r="Z77" s="14">
        <f t="shared" si="36"/>
        <v>0</v>
      </c>
      <c r="AA77" s="14">
        <f t="shared" si="36"/>
        <v>0</v>
      </c>
      <c r="AB77" s="14">
        <f t="shared" si="36"/>
        <v>0</v>
      </c>
      <c r="AC77" s="14">
        <f t="shared" si="36"/>
        <v>0</v>
      </c>
      <c r="AD77" s="14">
        <f t="shared" si="36"/>
        <v>0</v>
      </c>
      <c r="AE77" s="14">
        <f t="shared" si="36"/>
        <v>0</v>
      </c>
      <c r="AF77" s="14">
        <f t="shared" si="36"/>
        <v>0</v>
      </c>
      <c r="AG77" s="14">
        <f t="shared" si="36"/>
        <v>0</v>
      </c>
      <c r="AH77" s="14">
        <f t="shared" si="36"/>
        <v>0</v>
      </c>
      <c r="AI77" s="14">
        <f t="shared" si="36"/>
        <v>0</v>
      </c>
      <c r="AJ77" s="14">
        <f t="shared" si="36"/>
        <v>0</v>
      </c>
      <c r="AK77" s="14">
        <f t="shared" si="36"/>
        <v>0</v>
      </c>
      <c r="AL77" s="14">
        <f t="shared" si="36"/>
        <v>0</v>
      </c>
      <c r="AM77" s="13"/>
    </row>
    <row r="78" spans="1:39" ht="15.6" x14ac:dyDescent="0.3">
      <c r="A78" s="11"/>
      <c r="B78" s="14" t="str">
        <f t="shared" si="34"/>
        <v>チームC</v>
      </c>
      <c r="C78" s="74"/>
      <c r="D78" s="74"/>
      <c r="E78" s="74"/>
      <c r="F78" s="74"/>
      <c r="G78" s="74"/>
      <c r="H78" s="74"/>
      <c r="I78" s="74"/>
      <c r="J78" s="74"/>
      <c r="K78" s="74"/>
      <c r="L78" s="74"/>
      <c r="M78" s="74"/>
      <c r="N78" s="74"/>
      <c r="O78" s="74"/>
      <c r="P78" s="74"/>
      <c r="Q78" s="74"/>
      <c r="R78" s="74"/>
      <c r="S78" s="76"/>
      <c r="T78" s="58">
        <f t="shared" si="37"/>
        <v>0</v>
      </c>
      <c r="U78" s="11"/>
      <c r="V78" s="14" t="str">
        <f t="shared" si="35"/>
        <v>チームC</v>
      </c>
      <c r="W78" s="14">
        <f t="shared" si="38"/>
        <v>0</v>
      </c>
      <c r="X78" s="14">
        <f t="shared" si="36"/>
        <v>0</v>
      </c>
      <c r="Y78" s="14">
        <f t="shared" si="36"/>
        <v>0</v>
      </c>
      <c r="Z78" s="14">
        <f t="shared" si="36"/>
        <v>0</v>
      </c>
      <c r="AA78" s="14">
        <f t="shared" si="36"/>
        <v>0</v>
      </c>
      <c r="AB78" s="14">
        <f t="shared" si="36"/>
        <v>0</v>
      </c>
      <c r="AC78" s="14">
        <f t="shared" si="36"/>
        <v>0</v>
      </c>
      <c r="AD78" s="14">
        <f t="shared" si="36"/>
        <v>0</v>
      </c>
      <c r="AE78" s="14">
        <f t="shared" si="36"/>
        <v>0</v>
      </c>
      <c r="AF78" s="14">
        <f t="shared" si="36"/>
        <v>0</v>
      </c>
      <c r="AG78" s="14">
        <f t="shared" si="36"/>
        <v>0</v>
      </c>
      <c r="AH78" s="14">
        <f t="shared" si="36"/>
        <v>0</v>
      </c>
      <c r="AI78" s="14">
        <f t="shared" si="36"/>
        <v>0</v>
      </c>
      <c r="AJ78" s="14">
        <f t="shared" si="36"/>
        <v>0</v>
      </c>
      <c r="AK78" s="14">
        <f t="shared" si="36"/>
        <v>0</v>
      </c>
      <c r="AL78" s="14">
        <f t="shared" si="36"/>
        <v>0</v>
      </c>
      <c r="AM78" s="13"/>
    </row>
    <row r="79" spans="1:39" ht="15.6" x14ac:dyDescent="0.3">
      <c r="A79" s="11"/>
      <c r="B79" s="14" t="str">
        <f t="shared" si="34"/>
        <v>チームD</v>
      </c>
      <c r="C79" s="74"/>
      <c r="D79" s="74"/>
      <c r="E79" s="74"/>
      <c r="F79" s="74"/>
      <c r="G79" s="74"/>
      <c r="H79" s="74"/>
      <c r="I79" s="74"/>
      <c r="J79" s="74"/>
      <c r="K79" s="74"/>
      <c r="L79" s="74"/>
      <c r="M79" s="74"/>
      <c r="N79" s="74"/>
      <c r="O79" s="74"/>
      <c r="P79" s="74"/>
      <c r="Q79" s="74"/>
      <c r="R79" s="74"/>
      <c r="S79" s="76"/>
      <c r="T79" s="58">
        <f t="shared" si="37"/>
        <v>0</v>
      </c>
      <c r="U79" s="11"/>
      <c r="V79" s="14" t="str">
        <f t="shared" si="35"/>
        <v>チームD</v>
      </c>
      <c r="W79" s="14">
        <f t="shared" si="38"/>
        <v>0</v>
      </c>
      <c r="X79" s="14">
        <f t="shared" si="36"/>
        <v>0</v>
      </c>
      <c r="Y79" s="14">
        <f t="shared" si="36"/>
        <v>0</v>
      </c>
      <c r="Z79" s="14">
        <f t="shared" si="36"/>
        <v>0</v>
      </c>
      <c r="AA79" s="14">
        <f t="shared" si="36"/>
        <v>0</v>
      </c>
      <c r="AB79" s="14">
        <f t="shared" si="36"/>
        <v>0</v>
      </c>
      <c r="AC79" s="14">
        <f t="shared" si="36"/>
        <v>0</v>
      </c>
      <c r="AD79" s="14">
        <f t="shared" si="36"/>
        <v>0</v>
      </c>
      <c r="AE79" s="14">
        <f t="shared" si="36"/>
        <v>0</v>
      </c>
      <c r="AF79" s="14">
        <f t="shared" si="36"/>
        <v>0</v>
      </c>
      <c r="AG79" s="14">
        <f t="shared" si="36"/>
        <v>0</v>
      </c>
      <c r="AH79" s="14">
        <f t="shared" si="36"/>
        <v>0</v>
      </c>
      <c r="AI79" s="14">
        <f t="shared" si="36"/>
        <v>0</v>
      </c>
      <c r="AJ79" s="14">
        <f t="shared" si="36"/>
        <v>0</v>
      </c>
      <c r="AK79" s="14">
        <f t="shared" si="36"/>
        <v>0</v>
      </c>
      <c r="AL79" s="14">
        <f t="shared" si="36"/>
        <v>0</v>
      </c>
      <c r="AM79" s="13"/>
    </row>
    <row r="80" spans="1:39" ht="15.6" x14ac:dyDescent="0.3">
      <c r="A80" s="11"/>
      <c r="B80" s="14" t="str">
        <f t="shared" si="34"/>
        <v>チームE</v>
      </c>
      <c r="C80" s="74"/>
      <c r="D80" s="74"/>
      <c r="E80" s="74"/>
      <c r="F80" s="74"/>
      <c r="G80" s="74"/>
      <c r="H80" s="74"/>
      <c r="I80" s="74"/>
      <c r="J80" s="74"/>
      <c r="K80" s="74"/>
      <c r="L80" s="74"/>
      <c r="M80" s="74"/>
      <c r="N80" s="74"/>
      <c r="O80" s="74"/>
      <c r="P80" s="74"/>
      <c r="Q80" s="74"/>
      <c r="R80" s="74"/>
      <c r="S80" s="76"/>
      <c r="T80" s="58">
        <f t="shared" si="37"/>
        <v>0</v>
      </c>
      <c r="U80" s="11"/>
      <c r="V80" s="14" t="str">
        <f t="shared" si="35"/>
        <v>チームE</v>
      </c>
      <c r="W80" s="14">
        <f t="shared" si="38"/>
        <v>0</v>
      </c>
      <c r="X80" s="14">
        <f t="shared" si="36"/>
        <v>0</v>
      </c>
      <c r="Y80" s="14">
        <f t="shared" si="36"/>
        <v>0</v>
      </c>
      <c r="Z80" s="14">
        <f t="shared" si="36"/>
        <v>0</v>
      </c>
      <c r="AA80" s="14">
        <f t="shared" si="36"/>
        <v>0</v>
      </c>
      <c r="AB80" s="14">
        <f t="shared" si="36"/>
        <v>0</v>
      </c>
      <c r="AC80" s="14">
        <f t="shared" si="36"/>
        <v>0</v>
      </c>
      <c r="AD80" s="14">
        <f t="shared" si="36"/>
        <v>0</v>
      </c>
      <c r="AE80" s="14">
        <f t="shared" si="36"/>
        <v>0</v>
      </c>
      <c r="AF80" s="14">
        <f t="shared" si="36"/>
        <v>0</v>
      </c>
      <c r="AG80" s="14">
        <f t="shared" si="36"/>
        <v>0</v>
      </c>
      <c r="AH80" s="14">
        <f t="shared" si="36"/>
        <v>0</v>
      </c>
      <c r="AI80" s="14">
        <f t="shared" si="36"/>
        <v>0</v>
      </c>
      <c r="AJ80" s="14">
        <f t="shared" si="36"/>
        <v>0</v>
      </c>
      <c r="AK80" s="14">
        <f t="shared" si="36"/>
        <v>0</v>
      </c>
      <c r="AL80" s="14">
        <f t="shared" si="36"/>
        <v>0</v>
      </c>
      <c r="AM80" s="13"/>
    </row>
    <row r="81" spans="1:39" ht="15.6" x14ac:dyDescent="0.3">
      <c r="A81" s="11"/>
      <c r="B81" s="14" t="str">
        <f t="shared" si="34"/>
        <v>チームF</v>
      </c>
      <c r="C81" s="74"/>
      <c r="D81" s="74"/>
      <c r="E81" s="74"/>
      <c r="F81" s="74"/>
      <c r="G81" s="74"/>
      <c r="H81" s="74"/>
      <c r="I81" s="74"/>
      <c r="J81" s="74"/>
      <c r="K81" s="74"/>
      <c r="L81" s="74"/>
      <c r="M81" s="74"/>
      <c r="N81" s="74"/>
      <c r="O81" s="74"/>
      <c r="P81" s="74"/>
      <c r="Q81" s="74"/>
      <c r="R81" s="74"/>
      <c r="S81" s="76"/>
      <c r="T81" s="58">
        <f t="shared" si="37"/>
        <v>0</v>
      </c>
      <c r="U81" s="11"/>
      <c r="V81" s="14" t="str">
        <f t="shared" si="35"/>
        <v>チームF</v>
      </c>
      <c r="W81" s="14">
        <f t="shared" si="38"/>
        <v>0</v>
      </c>
      <c r="X81" s="14">
        <f t="shared" si="36"/>
        <v>0</v>
      </c>
      <c r="Y81" s="14">
        <f t="shared" si="36"/>
        <v>0</v>
      </c>
      <c r="Z81" s="14">
        <f t="shared" si="36"/>
        <v>0</v>
      </c>
      <c r="AA81" s="14">
        <f t="shared" si="36"/>
        <v>0</v>
      </c>
      <c r="AB81" s="14">
        <f t="shared" si="36"/>
        <v>0</v>
      </c>
      <c r="AC81" s="14">
        <f t="shared" si="36"/>
        <v>0</v>
      </c>
      <c r="AD81" s="14">
        <f t="shared" si="36"/>
        <v>0</v>
      </c>
      <c r="AE81" s="14">
        <f t="shared" si="36"/>
        <v>0</v>
      </c>
      <c r="AF81" s="14">
        <f t="shared" si="36"/>
        <v>0</v>
      </c>
      <c r="AG81" s="14">
        <f t="shared" si="36"/>
        <v>0</v>
      </c>
      <c r="AH81" s="14">
        <f t="shared" si="36"/>
        <v>0</v>
      </c>
      <c r="AI81" s="14">
        <f t="shared" si="36"/>
        <v>0</v>
      </c>
      <c r="AJ81" s="14">
        <f t="shared" si="36"/>
        <v>0</v>
      </c>
      <c r="AK81" s="14">
        <f t="shared" si="36"/>
        <v>0</v>
      </c>
      <c r="AL81" s="14">
        <f t="shared" si="36"/>
        <v>0</v>
      </c>
      <c r="AM81" s="13"/>
    </row>
    <row r="82" spans="1:39" ht="15.6" x14ac:dyDescent="0.3">
      <c r="A82" s="12"/>
      <c r="B82" s="14" t="str">
        <f t="shared" si="34"/>
        <v>チームG</v>
      </c>
      <c r="C82" s="74"/>
      <c r="D82" s="74"/>
      <c r="E82" s="74"/>
      <c r="F82" s="74"/>
      <c r="G82" s="74"/>
      <c r="H82" s="74"/>
      <c r="I82" s="74"/>
      <c r="J82" s="74"/>
      <c r="K82" s="74"/>
      <c r="L82" s="74"/>
      <c r="M82" s="74"/>
      <c r="N82" s="74"/>
      <c r="O82" s="74"/>
      <c r="P82" s="74"/>
      <c r="Q82" s="74"/>
      <c r="R82" s="74"/>
      <c r="S82" s="76"/>
      <c r="T82" s="58">
        <f t="shared" si="37"/>
        <v>0</v>
      </c>
      <c r="U82" s="12"/>
      <c r="V82" s="14" t="str">
        <f t="shared" si="35"/>
        <v>チームG</v>
      </c>
      <c r="W82" s="14">
        <f t="shared" si="38"/>
        <v>0</v>
      </c>
      <c r="X82" s="14">
        <f t="shared" si="36"/>
        <v>0</v>
      </c>
      <c r="Y82" s="14">
        <f t="shared" si="36"/>
        <v>0</v>
      </c>
      <c r="Z82" s="14">
        <f t="shared" si="36"/>
        <v>0</v>
      </c>
      <c r="AA82" s="14">
        <f t="shared" si="36"/>
        <v>0</v>
      </c>
      <c r="AB82" s="14">
        <f t="shared" si="36"/>
        <v>0</v>
      </c>
      <c r="AC82" s="14">
        <f t="shared" si="36"/>
        <v>0</v>
      </c>
      <c r="AD82" s="14">
        <f t="shared" si="36"/>
        <v>0</v>
      </c>
      <c r="AE82" s="14">
        <f t="shared" si="36"/>
        <v>0</v>
      </c>
      <c r="AF82" s="14">
        <f t="shared" si="36"/>
        <v>0</v>
      </c>
      <c r="AG82" s="14">
        <f t="shared" si="36"/>
        <v>0</v>
      </c>
      <c r="AH82" s="14">
        <f t="shared" si="36"/>
        <v>0</v>
      </c>
      <c r="AI82" s="14">
        <f t="shared" si="36"/>
        <v>0</v>
      </c>
      <c r="AJ82" s="14">
        <f t="shared" si="36"/>
        <v>0</v>
      </c>
      <c r="AK82" s="14">
        <f t="shared" si="36"/>
        <v>0</v>
      </c>
      <c r="AL82" s="14">
        <f t="shared" si="36"/>
        <v>0</v>
      </c>
      <c r="AM82" s="13"/>
    </row>
    <row r="83" spans="1:39" ht="15.6" x14ac:dyDescent="0.3">
      <c r="A83" s="67"/>
      <c r="B83" s="67"/>
      <c r="C83" s="67"/>
      <c r="D83" s="67"/>
      <c r="E83" s="67"/>
      <c r="F83" s="67"/>
      <c r="G83" s="67"/>
      <c r="H83" s="67"/>
      <c r="I83" s="67"/>
      <c r="J83" s="67"/>
      <c r="K83" s="67"/>
      <c r="L83" s="67"/>
      <c r="M83" s="67"/>
      <c r="N83" s="67"/>
      <c r="O83" s="67"/>
      <c r="P83" s="67"/>
      <c r="Q83" s="67"/>
      <c r="R83" s="67"/>
      <c r="S83" s="67"/>
      <c r="T83" s="58"/>
      <c r="U83" s="67"/>
      <c r="V83" s="67"/>
      <c r="W83" s="67"/>
      <c r="X83" s="67"/>
      <c r="Y83" s="67"/>
      <c r="Z83" s="67"/>
      <c r="AA83" s="67"/>
      <c r="AB83" s="67"/>
      <c r="AC83" s="67"/>
      <c r="AD83" s="67"/>
      <c r="AE83" s="67"/>
      <c r="AF83" s="67"/>
      <c r="AG83" s="67"/>
      <c r="AH83" s="67"/>
      <c r="AI83" s="67"/>
      <c r="AJ83" s="67"/>
      <c r="AK83" s="67"/>
      <c r="AL83" s="67"/>
      <c r="AM83" s="69"/>
    </row>
    <row r="84" spans="1:39" x14ac:dyDescent="0.3">
      <c r="A84" s="13" t="s">
        <v>21</v>
      </c>
      <c r="B84" s="13" t="s">
        <v>22</v>
      </c>
      <c r="C84" s="14" t="s">
        <v>30</v>
      </c>
      <c r="D84" s="39" t="s">
        <v>31</v>
      </c>
      <c r="E84" s="39" t="s">
        <v>32</v>
      </c>
      <c r="F84" s="14" t="s">
        <v>33</v>
      </c>
      <c r="G84" s="14" t="s">
        <v>34</v>
      </c>
      <c r="H84" s="14" t="s">
        <v>35</v>
      </c>
      <c r="I84" s="39" t="s">
        <v>36</v>
      </c>
      <c r="J84" s="14" t="s">
        <v>37</v>
      </c>
      <c r="K84" s="14" t="s">
        <v>38</v>
      </c>
      <c r="L84" s="39" t="s">
        <v>39</v>
      </c>
      <c r="M84" s="14" t="s">
        <v>40</v>
      </c>
      <c r="N84" s="39" t="s">
        <v>41</v>
      </c>
      <c r="O84" s="14" t="s">
        <v>42</v>
      </c>
      <c r="P84" s="13" t="s">
        <v>43</v>
      </c>
      <c r="Q84" s="39" t="s">
        <v>44</v>
      </c>
      <c r="R84" s="14" t="s">
        <v>46</v>
      </c>
      <c r="S84" s="17" t="s">
        <v>56</v>
      </c>
      <c r="U84" s="13" t="s">
        <v>21</v>
      </c>
      <c r="V84" s="13" t="s">
        <v>22</v>
      </c>
      <c r="W84" s="14" t="s">
        <v>30</v>
      </c>
      <c r="X84" s="39" t="s">
        <v>31</v>
      </c>
      <c r="Y84" s="39" t="s">
        <v>32</v>
      </c>
      <c r="Z84" s="14" t="s">
        <v>33</v>
      </c>
      <c r="AA84" s="14" t="s">
        <v>34</v>
      </c>
      <c r="AB84" s="14" t="s">
        <v>35</v>
      </c>
      <c r="AC84" s="39" t="s">
        <v>36</v>
      </c>
      <c r="AD84" s="14" t="s">
        <v>37</v>
      </c>
      <c r="AE84" s="14" t="s">
        <v>38</v>
      </c>
      <c r="AF84" s="39" t="s">
        <v>39</v>
      </c>
      <c r="AG84" s="14" t="s">
        <v>40</v>
      </c>
      <c r="AH84" s="14" t="s">
        <v>41</v>
      </c>
      <c r="AI84" s="14" t="s">
        <v>42</v>
      </c>
      <c r="AJ84" s="13" t="s">
        <v>43</v>
      </c>
      <c r="AK84" s="39" t="s">
        <v>44</v>
      </c>
      <c r="AL84" s="14" t="s">
        <v>46</v>
      </c>
      <c r="AM84" s="17" t="s">
        <v>56</v>
      </c>
    </row>
    <row r="85" spans="1:39" ht="15.6" x14ac:dyDescent="0.3">
      <c r="A85" s="75" t="s">
        <v>92</v>
      </c>
      <c r="B85" s="14" t="str">
        <f t="shared" ref="B85:B91" si="39">B76</f>
        <v>チームA</v>
      </c>
      <c r="C85" s="74"/>
      <c r="D85" s="74"/>
      <c r="E85" s="74"/>
      <c r="F85" s="74"/>
      <c r="G85" s="74"/>
      <c r="H85" s="74"/>
      <c r="I85" s="74"/>
      <c r="J85" s="74"/>
      <c r="K85" s="74"/>
      <c r="L85" s="74"/>
      <c r="M85" s="74"/>
      <c r="N85" s="74"/>
      <c r="O85" s="74"/>
      <c r="P85" s="74"/>
      <c r="Q85" s="74"/>
      <c r="R85" s="74"/>
      <c r="S85" s="76"/>
      <c r="T85" s="58">
        <f>COUNTIF(R85,"&lt;&gt;")</f>
        <v>0</v>
      </c>
      <c r="U85" s="11" t="s">
        <v>92</v>
      </c>
      <c r="V85" s="14" t="str">
        <f t="shared" ref="V85:V91" si="40">V76</f>
        <v>チームA</v>
      </c>
      <c r="W85" s="14">
        <f>COUNTIF(C85,"◎")*5+COUNTIF(C85,"〇")*3+COUNTIF(C85,"△")*1+COUNTIF(C85,"✕")*0</f>
        <v>0</v>
      </c>
      <c r="X85" s="14">
        <f t="shared" ref="X85:AL91" si="41">COUNTIF(D85,"◎")*5+COUNTIF(D85,"〇")*3+COUNTIF(D85,"△")*1+COUNTIF(D85,"✕")*0</f>
        <v>0</v>
      </c>
      <c r="Y85" s="14">
        <f t="shared" si="41"/>
        <v>0</v>
      </c>
      <c r="Z85" s="14">
        <f t="shared" si="41"/>
        <v>0</v>
      </c>
      <c r="AA85" s="14">
        <f t="shared" si="41"/>
        <v>0</v>
      </c>
      <c r="AB85" s="14">
        <f t="shared" si="41"/>
        <v>0</v>
      </c>
      <c r="AC85" s="14">
        <f t="shared" si="41"/>
        <v>0</v>
      </c>
      <c r="AD85" s="14">
        <f t="shared" si="41"/>
        <v>0</v>
      </c>
      <c r="AE85" s="14">
        <f t="shared" si="41"/>
        <v>0</v>
      </c>
      <c r="AF85" s="14">
        <f t="shared" si="41"/>
        <v>0</v>
      </c>
      <c r="AG85" s="14">
        <f t="shared" si="41"/>
        <v>0</v>
      </c>
      <c r="AH85" s="14">
        <f t="shared" si="41"/>
        <v>0</v>
      </c>
      <c r="AI85" s="14">
        <f t="shared" si="41"/>
        <v>0</v>
      </c>
      <c r="AJ85" s="14">
        <f t="shared" si="41"/>
        <v>0</v>
      </c>
      <c r="AK85" s="14">
        <f t="shared" si="41"/>
        <v>0</v>
      </c>
      <c r="AL85" s="14">
        <f t="shared" si="41"/>
        <v>0</v>
      </c>
      <c r="AM85" s="13"/>
    </row>
    <row r="86" spans="1:39" ht="15.6" x14ac:dyDescent="0.3">
      <c r="A86" s="11"/>
      <c r="B86" s="14" t="str">
        <f t="shared" si="39"/>
        <v>チームB</v>
      </c>
      <c r="C86" s="74"/>
      <c r="D86" s="74"/>
      <c r="E86" s="74"/>
      <c r="F86" s="74"/>
      <c r="G86" s="74"/>
      <c r="H86" s="74"/>
      <c r="I86" s="74"/>
      <c r="J86" s="74"/>
      <c r="K86" s="74"/>
      <c r="L86" s="74"/>
      <c r="M86" s="74"/>
      <c r="N86" s="74"/>
      <c r="O86" s="74"/>
      <c r="P86" s="74"/>
      <c r="Q86" s="74"/>
      <c r="R86" s="74"/>
      <c r="S86" s="76"/>
      <c r="T86" s="58">
        <f t="shared" ref="T86:T91" si="42">COUNTIF(R86,"&lt;&gt;")</f>
        <v>0</v>
      </c>
      <c r="U86" s="11"/>
      <c r="V86" s="14" t="str">
        <f t="shared" si="40"/>
        <v>チームB</v>
      </c>
      <c r="W86" s="14">
        <f t="shared" ref="W86:W91" si="43">COUNTIF(C86,"◎")*5+COUNTIF(C86,"〇")*3+COUNTIF(C86,"△")*1+COUNTIF(C86,"✕")*0</f>
        <v>0</v>
      </c>
      <c r="X86" s="14">
        <f t="shared" si="41"/>
        <v>0</v>
      </c>
      <c r="Y86" s="14">
        <f t="shared" si="41"/>
        <v>0</v>
      </c>
      <c r="Z86" s="14">
        <f t="shared" si="41"/>
        <v>0</v>
      </c>
      <c r="AA86" s="14">
        <f t="shared" si="41"/>
        <v>0</v>
      </c>
      <c r="AB86" s="14">
        <f t="shared" si="41"/>
        <v>0</v>
      </c>
      <c r="AC86" s="14">
        <f t="shared" si="41"/>
        <v>0</v>
      </c>
      <c r="AD86" s="14">
        <f t="shared" si="41"/>
        <v>0</v>
      </c>
      <c r="AE86" s="14">
        <f t="shared" si="41"/>
        <v>0</v>
      </c>
      <c r="AF86" s="14">
        <f t="shared" si="41"/>
        <v>0</v>
      </c>
      <c r="AG86" s="14">
        <f t="shared" si="41"/>
        <v>0</v>
      </c>
      <c r="AH86" s="14">
        <f t="shared" si="41"/>
        <v>0</v>
      </c>
      <c r="AI86" s="14">
        <f t="shared" si="41"/>
        <v>0</v>
      </c>
      <c r="AJ86" s="14">
        <f t="shared" si="41"/>
        <v>0</v>
      </c>
      <c r="AK86" s="14">
        <f t="shared" si="41"/>
        <v>0</v>
      </c>
      <c r="AL86" s="14">
        <f t="shared" si="41"/>
        <v>0</v>
      </c>
      <c r="AM86" s="13"/>
    </row>
    <row r="87" spans="1:39" ht="15.6" x14ac:dyDescent="0.3">
      <c r="A87" s="11"/>
      <c r="B87" s="14" t="str">
        <f t="shared" si="39"/>
        <v>チームC</v>
      </c>
      <c r="C87" s="74"/>
      <c r="D87" s="74"/>
      <c r="E87" s="74"/>
      <c r="F87" s="74"/>
      <c r="G87" s="74"/>
      <c r="H87" s="74"/>
      <c r="I87" s="74"/>
      <c r="J87" s="74"/>
      <c r="K87" s="74"/>
      <c r="L87" s="74"/>
      <c r="M87" s="74"/>
      <c r="N87" s="74"/>
      <c r="O87" s="74"/>
      <c r="P87" s="74"/>
      <c r="Q87" s="74"/>
      <c r="R87" s="74"/>
      <c r="S87" s="76"/>
      <c r="T87" s="58">
        <f t="shared" si="42"/>
        <v>0</v>
      </c>
      <c r="U87" s="11"/>
      <c r="V87" s="14" t="str">
        <f t="shared" si="40"/>
        <v>チームC</v>
      </c>
      <c r="W87" s="14">
        <f t="shared" si="43"/>
        <v>0</v>
      </c>
      <c r="X87" s="14">
        <f t="shared" si="41"/>
        <v>0</v>
      </c>
      <c r="Y87" s="14">
        <f t="shared" si="41"/>
        <v>0</v>
      </c>
      <c r="Z87" s="14">
        <f t="shared" si="41"/>
        <v>0</v>
      </c>
      <c r="AA87" s="14">
        <f t="shared" si="41"/>
        <v>0</v>
      </c>
      <c r="AB87" s="14">
        <f t="shared" si="41"/>
        <v>0</v>
      </c>
      <c r="AC87" s="14">
        <f t="shared" si="41"/>
        <v>0</v>
      </c>
      <c r="AD87" s="14">
        <f t="shared" si="41"/>
        <v>0</v>
      </c>
      <c r="AE87" s="14">
        <f t="shared" si="41"/>
        <v>0</v>
      </c>
      <c r="AF87" s="14">
        <f t="shared" si="41"/>
        <v>0</v>
      </c>
      <c r="AG87" s="14">
        <f t="shared" si="41"/>
        <v>0</v>
      </c>
      <c r="AH87" s="14">
        <f t="shared" si="41"/>
        <v>0</v>
      </c>
      <c r="AI87" s="14">
        <f t="shared" si="41"/>
        <v>0</v>
      </c>
      <c r="AJ87" s="14">
        <f t="shared" si="41"/>
        <v>0</v>
      </c>
      <c r="AK87" s="14">
        <f t="shared" si="41"/>
        <v>0</v>
      </c>
      <c r="AL87" s="14">
        <f t="shared" si="41"/>
        <v>0</v>
      </c>
      <c r="AM87" s="13"/>
    </row>
    <row r="88" spans="1:39" ht="15.6" x14ac:dyDescent="0.3">
      <c r="A88" s="11"/>
      <c r="B88" s="14" t="str">
        <f t="shared" si="39"/>
        <v>チームD</v>
      </c>
      <c r="C88" s="74"/>
      <c r="D88" s="74"/>
      <c r="E88" s="74"/>
      <c r="F88" s="74"/>
      <c r="G88" s="74"/>
      <c r="H88" s="74"/>
      <c r="I88" s="74"/>
      <c r="J88" s="74"/>
      <c r="K88" s="74"/>
      <c r="L88" s="74"/>
      <c r="M88" s="74"/>
      <c r="N88" s="74"/>
      <c r="O88" s="74"/>
      <c r="P88" s="74"/>
      <c r="Q88" s="74"/>
      <c r="R88" s="74"/>
      <c r="S88" s="76"/>
      <c r="T88" s="58">
        <f t="shared" si="42"/>
        <v>0</v>
      </c>
      <c r="U88" s="11"/>
      <c r="V88" s="14" t="str">
        <f t="shared" si="40"/>
        <v>チームD</v>
      </c>
      <c r="W88" s="14">
        <f t="shared" si="43"/>
        <v>0</v>
      </c>
      <c r="X88" s="14">
        <f t="shared" si="41"/>
        <v>0</v>
      </c>
      <c r="Y88" s="14">
        <f t="shared" si="41"/>
        <v>0</v>
      </c>
      <c r="Z88" s="14">
        <f t="shared" si="41"/>
        <v>0</v>
      </c>
      <c r="AA88" s="14">
        <f t="shared" si="41"/>
        <v>0</v>
      </c>
      <c r="AB88" s="14">
        <f t="shared" si="41"/>
        <v>0</v>
      </c>
      <c r="AC88" s="14">
        <f t="shared" si="41"/>
        <v>0</v>
      </c>
      <c r="AD88" s="14">
        <f t="shared" si="41"/>
        <v>0</v>
      </c>
      <c r="AE88" s="14">
        <f t="shared" si="41"/>
        <v>0</v>
      </c>
      <c r="AF88" s="14">
        <f t="shared" si="41"/>
        <v>0</v>
      </c>
      <c r="AG88" s="14">
        <f t="shared" si="41"/>
        <v>0</v>
      </c>
      <c r="AH88" s="14">
        <f t="shared" si="41"/>
        <v>0</v>
      </c>
      <c r="AI88" s="14">
        <f t="shared" si="41"/>
        <v>0</v>
      </c>
      <c r="AJ88" s="14">
        <f t="shared" si="41"/>
        <v>0</v>
      </c>
      <c r="AK88" s="14">
        <f t="shared" si="41"/>
        <v>0</v>
      </c>
      <c r="AL88" s="14">
        <f t="shared" si="41"/>
        <v>0</v>
      </c>
      <c r="AM88" s="13"/>
    </row>
    <row r="89" spans="1:39" ht="15.6" x14ac:dyDescent="0.3">
      <c r="A89" s="11"/>
      <c r="B89" s="14" t="str">
        <f t="shared" si="39"/>
        <v>チームE</v>
      </c>
      <c r="C89" s="74"/>
      <c r="D89" s="74"/>
      <c r="E89" s="74"/>
      <c r="F89" s="74"/>
      <c r="G89" s="74"/>
      <c r="H89" s="74"/>
      <c r="I89" s="74"/>
      <c r="J89" s="74"/>
      <c r="K89" s="74"/>
      <c r="L89" s="74"/>
      <c r="M89" s="74"/>
      <c r="N89" s="74"/>
      <c r="O89" s="74"/>
      <c r="P89" s="74"/>
      <c r="Q89" s="74"/>
      <c r="R89" s="74"/>
      <c r="S89" s="76"/>
      <c r="T89" s="58">
        <f t="shared" si="42"/>
        <v>0</v>
      </c>
      <c r="U89" s="11"/>
      <c r="V89" s="14" t="str">
        <f t="shared" si="40"/>
        <v>チームE</v>
      </c>
      <c r="W89" s="14">
        <f t="shared" si="43"/>
        <v>0</v>
      </c>
      <c r="X89" s="14">
        <f t="shared" si="41"/>
        <v>0</v>
      </c>
      <c r="Y89" s="14">
        <f t="shared" si="41"/>
        <v>0</v>
      </c>
      <c r="Z89" s="14">
        <f t="shared" si="41"/>
        <v>0</v>
      </c>
      <c r="AA89" s="14">
        <f t="shared" si="41"/>
        <v>0</v>
      </c>
      <c r="AB89" s="14">
        <f t="shared" si="41"/>
        <v>0</v>
      </c>
      <c r="AC89" s="14">
        <f t="shared" si="41"/>
        <v>0</v>
      </c>
      <c r="AD89" s="14">
        <f t="shared" si="41"/>
        <v>0</v>
      </c>
      <c r="AE89" s="14">
        <f t="shared" si="41"/>
        <v>0</v>
      </c>
      <c r="AF89" s="14">
        <f t="shared" si="41"/>
        <v>0</v>
      </c>
      <c r="AG89" s="14">
        <f t="shared" si="41"/>
        <v>0</v>
      </c>
      <c r="AH89" s="14">
        <f t="shared" si="41"/>
        <v>0</v>
      </c>
      <c r="AI89" s="14">
        <f t="shared" si="41"/>
        <v>0</v>
      </c>
      <c r="AJ89" s="14">
        <f t="shared" si="41"/>
        <v>0</v>
      </c>
      <c r="AK89" s="14">
        <f t="shared" si="41"/>
        <v>0</v>
      </c>
      <c r="AL89" s="14">
        <f t="shared" si="41"/>
        <v>0</v>
      </c>
      <c r="AM89" s="13"/>
    </row>
    <row r="90" spans="1:39" ht="15.6" x14ac:dyDescent="0.3">
      <c r="A90" s="11"/>
      <c r="B90" s="14" t="str">
        <f t="shared" si="39"/>
        <v>チームF</v>
      </c>
      <c r="C90" s="74"/>
      <c r="D90" s="74"/>
      <c r="E90" s="74"/>
      <c r="F90" s="74"/>
      <c r="G90" s="74"/>
      <c r="H90" s="74"/>
      <c r="I90" s="74"/>
      <c r="J90" s="74"/>
      <c r="K90" s="74"/>
      <c r="L90" s="74"/>
      <c r="M90" s="74"/>
      <c r="N90" s="74"/>
      <c r="O90" s="74"/>
      <c r="P90" s="74"/>
      <c r="Q90" s="74"/>
      <c r="R90" s="74"/>
      <c r="S90" s="76"/>
      <c r="T90" s="58">
        <f t="shared" si="42"/>
        <v>0</v>
      </c>
      <c r="U90" s="11"/>
      <c r="V90" s="14" t="str">
        <f t="shared" si="40"/>
        <v>チームF</v>
      </c>
      <c r="W90" s="14">
        <f t="shared" si="43"/>
        <v>0</v>
      </c>
      <c r="X90" s="14">
        <f t="shared" si="41"/>
        <v>0</v>
      </c>
      <c r="Y90" s="14">
        <f t="shared" si="41"/>
        <v>0</v>
      </c>
      <c r="Z90" s="14">
        <f t="shared" si="41"/>
        <v>0</v>
      </c>
      <c r="AA90" s="14">
        <f t="shared" si="41"/>
        <v>0</v>
      </c>
      <c r="AB90" s="14">
        <f t="shared" si="41"/>
        <v>0</v>
      </c>
      <c r="AC90" s="14">
        <f t="shared" si="41"/>
        <v>0</v>
      </c>
      <c r="AD90" s="14">
        <f t="shared" si="41"/>
        <v>0</v>
      </c>
      <c r="AE90" s="14">
        <f t="shared" si="41"/>
        <v>0</v>
      </c>
      <c r="AF90" s="14">
        <f t="shared" si="41"/>
        <v>0</v>
      </c>
      <c r="AG90" s="14">
        <f t="shared" si="41"/>
        <v>0</v>
      </c>
      <c r="AH90" s="14">
        <f t="shared" si="41"/>
        <v>0</v>
      </c>
      <c r="AI90" s="14">
        <f t="shared" si="41"/>
        <v>0</v>
      </c>
      <c r="AJ90" s="14">
        <f t="shared" si="41"/>
        <v>0</v>
      </c>
      <c r="AK90" s="14">
        <f t="shared" si="41"/>
        <v>0</v>
      </c>
      <c r="AL90" s="14">
        <f t="shared" si="41"/>
        <v>0</v>
      </c>
      <c r="AM90" s="13"/>
    </row>
    <row r="91" spans="1:39" ht="15.6" x14ac:dyDescent="0.3">
      <c r="A91" s="12"/>
      <c r="B91" s="14" t="str">
        <f t="shared" si="39"/>
        <v>チームG</v>
      </c>
      <c r="C91" s="74"/>
      <c r="D91" s="74"/>
      <c r="E91" s="74"/>
      <c r="F91" s="74"/>
      <c r="G91" s="74"/>
      <c r="H91" s="74"/>
      <c r="I91" s="74"/>
      <c r="J91" s="74"/>
      <c r="K91" s="74"/>
      <c r="L91" s="74"/>
      <c r="M91" s="74"/>
      <c r="N91" s="74"/>
      <c r="O91" s="74"/>
      <c r="P91" s="74"/>
      <c r="Q91" s="74"/>
      <c r="R91" s="74"/>
      <c r="S91" s="76"/>
      <c r="T91" s="58">
        <f t="shared" si="42"/>
        <v>0</v>
      </c>
      <c r="U91" s="12"/>
      <c r="V91" s="14" t="str">
        <f t="shared" si="40"/>
        <v>チームG</v>
      </c>
      <c r="W91" s="14">
        <f t="shared" si="43"/>
        <v>0</v>
      </c>
      <c r="X91" s="14">
        <f t="shared" si="41"/>
        <v>0</v>
      </c>
      <c r="Y91" s="14">
        <f t="shared" si="41"/>
        <v>0</v>
      </c>
      <c r="Z91" s="14">
        <f t="shared" si="41"/>
        <v>0</v>
      </c>
      <c r="AA91" s="14">
        <f t="shared" si="41"/>
        <v>0</v>
      </c>
      <c r="AB91" s="14">
        <f t="shared" si="41"/>
        <v>0</v>
      </c>
      <c r="AC91" s="14">
        <f t="shared" si="41"/>
        <v>0</v>
      </c>
      <c r="AD91" s="14">
        <f t="shared" si="41"/>
        <v>0</v>
      </c>
      <c r="AE91" s="14">
        <f t="shared" si="41"/>
        <v>0</v>
      </c>
      <c r="AF91" s="14">
        <f t="shared" si="41"/>
        <v>0</v>
      </c>
      <c r="AG91" s="14">
        <f t="shared" si="41"/>
        <v>0</v>
      </c>
      <c r="AH91" s="14">
        <f t="shared" si="41"/>
        <v>0</v>
      </c>
      <c r="AI91" s="14">
        <f t="shared" si="41"/>
        <v>0</v>
      </c>
      <c r="AJ91" s="14">
        <f t="shared" si="41"/>
        <v>0</v>
      </c>
      <c r="AK91" s="14">
        <f t="shared" si="41"/>
        <v>0</v>
      </c>
      <c r="AL91" s="14">
        <f t="shared" si="41"/>
        <v>0</v>
      </c>
      <c r="AM91" s="13"/>
    </row>
    <row r="92" spans="1:39" ht="16.2" thickBot="1" x14ac:dyDescent="0.35">
      <c r="A92" s="67"/>
      <c r="B92" s="67"/>
      <c r="C92" s="67"/>
      <c r="D92" s="67"/>
      <c r="E92" s="67"/>
      <c r="F92" s="67"/>
      <c r="G92" s="67"/>
      <c r="H92" s="67"/>
      <c r="I92" s="67"/>
      <c r="J92" s="67"/>
      <c r="K92" s="67"/>
      <c r="L92" s="67"/>
      <c r="M92" s="67"/>
      <c r="N92" s="67"/>
      <c r="O92" s="67"/>
      <c r="P92" s="67"/>
      <c r="Q92" s="67"/>
      <c r="R92" s="67"/>
      <c r="S92" s="67"/>
      <c r="T92" s="58"/>
      <c r="U92" s="67"/>
      <c r="V92" s="67"/>
      <c r="W92" s="67"/>
      <c r="X92" s="67"/>
      <c r="Y92" s="67"/>
      <c r="Z92" s="67"/>
      <c r="AA92" s="67"/>
      <c r="AB92" s="67"/>
      <c r="AC92" s="67"/>
      <c r="AD92" s="67"/>
      <c r="AE92" s="67"/>
      <c r="AF92" s="67"/>
      <c r="AG92" s="67"/>
      <c r="AH92" s="67"/>
      <c r="AI92" s="67"/>
      <c r="AJ92" s="67"/>
      <c r="AK92" s="67"/>
      <c r="AL92" s="67"/>
      <c r="AM92" s="69"/>
    </row>
    <row r="93" spans="1:39" ht="15.6" thickTop="1" x14ac:dyDescent="0.3">
      <c r="A93" s="40"/>
      <c r="B93" s="41" t="s">
        <v>22</v>
      </c>
      <c r="C93" s="49" t="s">
        <v>30</v>
      </c>
      <c r="D93" s="52" t="s">
        <v>31</v>
      </c>
      <c r="E93" s="52" t="s">
        <v>32</v>
      </c>
      <c r="F93" s="49" t="s">
        <v>33</v>
      </c>
      <c r="G93" s="49" t="s">
        <v>34</v>
      </c>
      <c r="H93" s="49" t="s">
        <v>35</v>
      </c>
      <c r="I93" s="52" t="s">
        <v>36</v>
      </c>
      <c r="J93" s="49" t="s">
        <v>37</v>
      </c>
      <c r="K93" s="49" t="s">
        <v>38</v>
      </c>
      <c r="L93" s="52" t="s">
        <v>39</v>
      </c>
      <c r="M93" s="49" t="s">
        <v>40</v>
      </c>
      <c r="N93" s="52" t="s">
        <v>41</v>
      </c>
      <c r="O93" s="49" t="s">
        <v>42</v>
      </c>
      <c r="P93" s="53" t="s">
        <v>43</v>
      </c>
      <c r="Q93" s="52" t="s">
        <v>44</v>
      </c>
      <c r="R93" s="49" t="s">
        <v>46</v>
      </c>
      <c r="S93" s="42" t="s">
        <v>56</v>
      </c>
      <c r="U93" s="40"/>
      <c r="V93" s="41" t="s">
        <v>22</v>
      </c>
      <c r="W93" s="49" t="s">
        <v>30</v>
      </c>
      <c r="X93" s="52" t="s">
        <v>31</v>
      </c>
      <c r="Y93" s="52" t="s">
        <v>32</v>
      </c>
      <c r="Z93" s="49" t="s">
        <v>33</v>
      </c>
      <c r="AA93" s="49" t="s">
        <v>34</v>
      </c>
      <c r="AB93" s="49" t="s">
        <v>35</v>
      </c>
      <c r="AC93" s="52" t="s">
        <v>36</v>
      </c>
      <c r="AD93" s="49" t="s">
        <v>37</v>
      </c>
      <c r="AE93" s="49" t="s">
        <v>38</v>
      </c>
      <c r="AF93" s="52" t="s">
        <v>39</v>
      </c>
      <c r="AG93" s="49" t="s">
        <v>40</v>
      </c>
      <c r="AH93" s="49" t="s">
        <v>41</v>
      </c>
      <c r="AI93" s="49" t="s">
        <v>42</v>
      </c>
      <c r="AJ93" s="53" t="s">
        <v>43</v>
      </c>
      <c r="AK93" s="52" t="s">
        <v>44</v>
      </c>
      <c r="AL93" s="49" t="s">
        <v>46</v>
      </c>
      <c r="AM93" s="42" t="s">
        <v>56</v>
      </c>
    </row>
    <row r="94" spans="1:39" x14ac:dyDescent="0.3">
      <c r="A94" s="48" t="s">
        <v>71</v>
      </c>
      <c r="B94" s="14" t="str">
        <f>B85</f>
        <v>チームA</v>
      </c>
      <c r="C94" s="50"/>
      <c r="D94" s="14" t="e">
        <f>X94/$T$102</f>
        <v>#DIV/0!</v>
      </c>
      <c r="E94" s="14" t="e">
        <f>Y94/$T$102</f>
        <v>#DIV/0!</v>
      </c>
      <c r="F94" s="50"/>
      <c r="G94" s="50"/>
      <c r="H94" s="50"/>
      <c r="I94" s="14" t="e">
        <f>AC94/$T$102</f>
        <v>#DIV/0!</v>
      </c>
      <c r="J94" s="50"/>
      <c r="K94" s="50"/>
      <c r="L94" s="14" t="e">
        <f>AF94/$T$102</f>
        <v>#DIV/0!</v>
      </c>
      <c r="M94" s="50"/>
      <c r="N94" s="14" t="e">
        <f>AH94/$T$102</f>
        <v>#DIV/0!</v>
      </c>
      <c r="O94" s="50"/>
      <c r="P94" s="54"/>
      <c r="Q94" s="14" t="e">
        <f>AK94/$T$102</f>
        <v>#DIV/0!</v>
      </c>
      <c r="R94" s="50"/>
      <c r="S94" s="44"/>
      <c r="U94" s="48" t="s">
        <v>71</v>
      </c>
      <c r="V94" s="14" t="str">
        <f>V85</f>
        <v>チームA</v>
      </c>
      <c r="W94" s="50">
        <f t="shared" ref="W94:AL100" si="44">W13+W22+W31+W40+W49+W58+W67+W76+W85</f>
        <v>0</v>
      </c>
      <c r="X94" s="50">
        <f t="shared" si="44"/>
        <v>0</v>
      </c>
      <c r="Y94" s="50">
        <f t="shared" si="44"/>
        <v>0</v>
      </c>
      <c r="Z94" s="50">
        <f t="shared" si="44"/>
        <v>0</v>
      </c>
      <c r="AA94" s="50">
        <f t="shared" si="44"/>
        <v>0</v>
      </c>
      <c r="AB94" s="50">
        <f t="shared" si="44"/>
        <v>0</v>
      </c>
      <c r="AC94" s="50">
        <f t="shared" si="44"/>
        <v>0</v>
      </c>
      <c r="AD94" s="50">
        <f t="shared" si="44"/>
        <v>0</v>
      </c>
      <c r="AE94" s="50">
        <f t="shared" si="44"/>
        <v>0</v>
      </c>
      <c r="AF94" s="50">
        <f t="shared" si="44"/>
        <v>0</v>
      </c>
      <c r="AG94" s="50">
        <f t="shared" si="44"/>
        <v>0</v>
      </c>
      <c r="AH94" s="50">
        <f t="shared" si="44"/>
        <v>0</v>
      </c>
      <c r="AI94" s="50">
        <f t="shared" si="44"/>
        <v>0</v>
      </c>
      <c r="AJ94" s="50">
        <f t="shared" si="44"/>
        <v>0</v>
      </c>
      <c r="AK94" s="50">
        <f t="shared" si="44"/>
        <v>0</v>
      </c>
      <c r="AL94" s="50">
        <f t="shared" si="44"/>
        <v>0</v>
      </c>
      <c r="AM94" s="44"/>
    </row>
    <row r="95" spans="1:39" x14ac:dyDescent="0.3">
      <c r="A95" s="43" t="s">
        <v>72</v>
      </c>
      <c r="B95" s="14" t="str">
        <f t="shared" ref="B95:B100" si="45">B86</f>
        <v>チームB</v>
      </c>
      <c r="C95" s="50"/>
      <c r="D95" s="14" t="e">
        <f>X95/$T$103</f>
        <v>#DIV/0!</v>
      </c>
      <c r="E95" s="14" t="e">
        <f>Y95/$T$103</f>
        <v>#DIV/0!</v>
      </c>
      <c r="F95" s="50"/>
      <c r="G95" s="50"/>
      <c r="H95" s="50"/>
      <c r="I95" s="14" t="e">
        <f>AC95/$T$103</f>
        <v>#DIV/0!</v>
      </c>
      <c r="J95" s="50"/>
      <c r="K95" s="50"/>
      <c r="L95" s="14" t="e">
        <f>AF95/$T$103</f>
        <v>#DIV/0!</v>
      </c>
      <c r="M95" s="50"/>
      <c r="N95" s="14" t="e">
        <f>AH95/$T$103</f>
        <v>#DIV/0!</v>
      </c>
      <c r="O95" s="50"/>
      <c r="P95" s="54"/>
      <c r="Q95" s="14" t="e">
        <f>AK95/$T$103</f>
        <v>#DIV/0!</v>
      </c>
      <c r="R95" s="50"/>
      <c r="S95" s="44"/>
      <c r="U95" s="43" t="s">
        <v>72</v>
      </c>
      <c r="V95" s="14" t="str">
        <f t="shared" ref="V95:V100" si="46">V86</f>
        <v>チームB</v>
      </c>
      <c r="W95" s="50">
        <f t="shared" si="44"/>
        <v>0</v>
      </c>
      <c r="X95" s="50">
        <f t="shared" si="44"/>
        <v>0</v>
      </c>
      <c r="Y95" s="50">
        <f t="shared" si="44"/>
        <v>0</v>
      </c>
      <c r="Z95" s="50">
        <f t="shared" si="44"/>
        <v>0</v>
      </c>
      <c r="AA95" s="50">
        <f t="shared" si="44"/>
        <v>0</v>
      </c>
      <c r="AB95" s="50">
        <f t="shared" si="44"/>
        <v>0</v>
      </c>
      <c r="AC95" s="50">
        <f t="shared" si="44"/>
        <v>0</v>
      </c>
      <c r="AD95" s="50">
        <f t="shared" si="44"/>
        <v>0</v>
      </c>
      <c r="AE95" s="50">
        <f t="shared" si="44"/>
        <v>0</v>
      </c>
      <c r="AF95" s="50">
        <f t="shared" si="44"/>
        <v>0</v>
      </c>
      <c r="AG95" s="50">
        <f t="shared" si="44"/>
        <v>0</v>
      </c>
      <c r="AH95" s="50">
        <f t="shared" si="44"/>
        <v>0</v>
      </c>
      <c r="AI95" s="50">
        <f t="shared" si="44"/>
        <v>0</v>
      </c>
      <c r="AJ95" s="50">
        <f t="shared" si="44"/>
        <v>0</v>
      </c>
      <c r="AK95" s="50">
        <f t="shared" si="44"/>
        <v>0</v>
      </c>
      <c r="AL95" s="50">
        <f t="shared" si="44"/>
        <v>0</v>
      </c>
      <c r="AM95" s="44"/>
    </row>
    <row r="96" spans="1:39" x14ac:dyDescent="0.3">
      <c r="A96" s="43"/>
      <c r="B96" s="14" t="str">
        <f t="shared" si="45"/>
        <v>チームC</v>
      </c>
      <c r="C96" s="50"/>
      <c r="D96" s="14" t="e">
        <f>X96/$T$104</f>
        <v>#DIV/0!</v>
      </c>
      <c r="E96" s="14" t="e">
        <f>Y96/$T$104</f>
        <v>#DIV/0!</v>
      </c>
      <c r="F96" s="50"/>
      <c r="G96" s="50"/>
      <c r="H96" s="50"/>
      <c r="I96" s="14" t="e">
        <f>AC96/$T$104</f>
        <v>#DIV/0!</v>
      </c>
      <c r="J96" s="50"/>
      <c r="K96" s="50"/>
      <c r="L96" s="14" t="e">
        <f>AF96/$T$104</f>
        <v>#DIV/0!</v>
      </c>
      <c r="M96" s="50"/>
      <c r="N96" s="14" t="e">
        <f>AH96/$T$104</f>
        <v>#DIV/0!</v>
      </c>
      <c r="O96" s="50"/>
      <c r="P96" s="54"/>
      <c r="Q96" s="14" t="e">
        <f>AK96/$T$104</f>
        <v>#DIV/0!</v>
      </c>
      <c r="R96" s="50"/>
      <c r="S96" s="44"/>
      <c r="U96" s="43"/>
      <c r="V96" s="14" t="str">
        <f t="shared" si="46"/>
        <v>チームC</v>
      </c>
      <c r="W96" s="50">
        <f t="shared" si="44"/>
        <v>0</v>
      </c>
      <c r="X96" s="50">
        <f t="shared" si="44"/>
        <v>0</v>
      </c>
      <c r="Y96" s="50">
        <f t="shared" si="44"/>
        <v>0</v>
      </c>
      <c r="Z96" s="50">
        <f t="shared" si="44"/>
        <v>0</v>
      </c>
      <c r="AA96" s="50">
        <f t="shared" si="44"/>
        <v>0</v>
      </c>
      <c r="AB96" s="50">
        <f t="shared" si="44"/>
        <v>0</v>
      </c>
      <c r="AC96" s="50">
        <f t="shared" si="44"/>
        <v>0</v>
      </c>
      <c r="AD96" s="50">
        <f t="shared" si="44"/>
        <v>0</v>
      </c>
      <c r="AE96" s="50">
        <f t="shared" si="44"/>
        <v>0</v>
      </c>
      <c r="AF96" s="50">
        <f t="shared" si="44"/>
        <v>0</v>
      </c>
      <c r="AG96" s="50">
        <f t="shared" si="44"/>
        <v>0</v>
      </c>
      <c r="AH96" s="50">
        <f t="shared" si="44"/>
        <v>0</v>
      </c>
      <c r="AI96" s="50">
        <f t="shared" si="44"/>
        <v>0</v>
      </c>
      <c r="AJ96" s="50">
        <f t="shared" si="44"/>
        <v>0</v>
      </c>
      <c r="AK96" s="50">
        <f t="shared" si="44"/>
        <v>0</v>
      </c>
      <c r="AL96" s="50">
        <f t="shared" si="44"/>
        <v>0</v>
      </c>
      <c r="AM96" s="44"/>
    </row>
    <row r="97" spans="1:39" x14ac:dyDescent="0.3">
      <c r="A97" s="43"/>
      <c r="B97" s="14" t="str">
        <f t="shared" si="45"/>
        <v>チームD</v>
      </c>
      <c r="C97" s="50"/>
      <c r="D97" s="14" t="e">
        <f>X97/$T$105</f>
        <v>#DIV/0!</v>
      </c>
      <c r="E97" s="14" t="e">
        <f>Y97/$T$105</f>
        <v>#DIV/0!</v>
      </c>
      <c r="F97" s="50"/>
      <c r="G97" s="50"/>
      <c r="H97" s="50"/>
      <c r="I97" s="14" t="e">
        <f>AC97/$T$105</f>
        <v>#DIV/0!</v>
      </c>
      <c r="J97" s="50"/>
      <c r="K97" s="50"/>
      <c r="L97" s="14" t="e">
        <f>AF97/$T$105</f>
        <v>#DIV/0!</v>
      </c>
      <c r="M97" s="50"/>
      <c r="N97" s="14" t="e">
        <f>AH97/$T$105</f>
        <v>#DIV/0!</v>
      </c>
      <c r="O97" s="50"/>
      <c r="P97" s="54"/>
      <c r="Q97" s="14" t="e">
        <f>AK97/$T$105</f>
        <v>#DIV/0!</v>
      </c>
      <c r="R97" s="50"/>
      <c r="S97" s="44"/>
      <c r="U97" s="43"/>
      <c r="V97" s="14" t="str">
        <f t="shared" si="46"/>
        <v>チームD</v>
      </c>
      <c r="W97" s="50">
        <f t="shared" si="44"/>
        <v>0</v>
      </c>
      <c r="X97" s="50">
        <f t="shared" si="44"/>
        <v>0</v>
      </c>
      <c r="Y97" s="50">
        <f t="shared" si="44"/>
        <v>0</v>
      </c>
      <c r="Z97" s="50">
        <f t="shared" si="44"/>
        <v>0</v>
      </c>
      <c r="AA97" s="50">
        <f t="shared" si="44"/>
        <v>0</v>
      </c>
      <c r="AB97" s="50">
        <f t="shared" si="44"/>
        <v>0</v>
      </c>
      <c r="AC97" s="50">
        <f t="shared" si="44"/>
        <v>0</v>
      </c>
      <c r="AD97" s="50">
        <f t="shared" si="44"/>
        <v>0</v>
      </c>
      <c r="AE97" s="50">
        <f t="shared" si="44"/>
        <v>0</v>
      </c>
      <c r="AF97" s="50">
        <f t="shared" si="44"/>
        <v>0</v>
      </c>
      <c r="AG97" s="50">
        <f t="shared" si="44"/>
        <v>0</v>
      </c>
      <c r="AH97" s="50">
        <f t="shared" si="44"/>
        <v>0</v>
      </c>
      <c r="AI97" s="50">
        <f t="shared" si="44"/>
        <v>0</v>
      </c>
      <c r="AJ97" s="50">
        <f t="shared" si="44"/>
        <v>0</v>
      </c>
      <c r="AK97" s="50">
        <f t="shared" si="44"/>
        <v>0</v>
      </c>
      <c r="AL97" s="50">
        <f t="shared" si="44"/>
        <v>0</v>
      </c>
      <c r="AM97" s="44"/>
    </row>
    <row r="98" spans="1:39" x14ac:dyDescent="0.3">
      <c r="A98" s="43"/>
      <c r="B98" s="14" t="str">
        <f t="shared" si="45"/>
        <v>チームE</v>
      </c>
      <c r="C98" s="50"/>
      <c r="D98" s="14" t="e">
        <f>X98/$T$106</f>
        <v>#DIV/0!</v>
      </c>
      <c r="E98" s="14" t="e">
        <f>Y98/$T$106</f>
        <v>#DIV/0!</v>
      </c>
      <c r="F98" s="50"/>
      <c r="G98" s="50"/>
      <c r="H98" s="50"/>
      <c r="I98" s="14" t="e">
        <f>AC98/$T$106</f>
        <v>#DIV/0!</v>
      </c>
      <c r="J98" s="50"/>
      <c r="K98" s="50"/>
      <c r="L98" s="14" t="e">
        <f>AF98/$T$106</f>
        <v>#DIV/0!</v>
      </c>
      <c r="M98" s="50"/>
      <c r="N98" s="14" t="e">
        <f>AH98/$T$106</f>
        <v>#DIV/0!</v>
      </c>
      <c r="O98" s="50"/>
      <c r="P98" s="54"/>
      <c r="Q98" s="14" t="e">
        <f>AK98/$T$106</f>
        <v>#DIV/0!</v>
      </c>
      <c r="R98" s="50"/>
      <c r="S98" s="44"/>
      <c r="U98" s="43"/>
      <c r="V98" s="14" t="str">
        <f t="shared" si="46"/>
        <v>チームE</v>
      </c>
      <c r="W98" s="50">
        <f t="shared" si="44"/>
        <v>0</v>
      </c>
      <c r="X98" s="50">
        <f t="shared" si="44"/>
        <v>0</v>
      </c>
      <c r="Y98" s="50">
        <f t="shared" si="44"/>
        <v>0</v>
      </c>
      <c r="Z98" s="50">
        <f t="shared" si="44"/>
        <v>0</v>
      </c>
      <c r="AA98" s="50">
        <f t="shared" si="44"/>
        <v>0</v>
      </c>
      <c r="AB98" s="50">
        <f t="shared" si="44"/>
        <v>0</v>
      </c>
      <c r="AC98" s="50">
        <f t="shared" si="44"/>
        <v>0</v>
      </c>
      <c r="AD98" s="50">
        <f t="shared" si="44"/>
        <v>0</v>
      </c>
      <c r="AE98" s="50">
        <f t="shared" si="44"/>
        <v>0</v>
      </c>
      <c r="AF98" s="50">
        <f t="shared" si="44"/>
        <v>0</v>
      </c>
      <c r="AG98" s="50">
        <f t="shared" si="44"/>
        <v>0</v>
      </c>
      <c r="AH98" s="50">
        <f t="shared" si="44"/>
        <v>0</v>
      </c>
      <c r="AI98" s="50">
        <f t="shared" si="44"/>
        <v>0</v>
      </c>
      <c r="AJ98" s="50">
        <f t="shared" si="44"/>
        <v>0</v>
      </c>
      <c r="AK98" s="50">
        <f t="shared" si="44"/>
        <v>0</v>
      </c>
      <c r="AL98" s="50">
        <f t="shared" si="44"/>
        <v>0</v>
      </c>
      <c r="AM98" s="44"/>
    </row>
    <row r="99" spans="1:39" x14ac:dyDescent="0.3">
      <c r="A99" s="43"/>
      <c r="B99" s="14" t="str">
        <f t="shared" si="45"/>
        <v>チームF</v>
      </c>
      <c r="C99" s="50"/>
      <c r="D99" s="14" t="e">
        <f>X99/$T$107</f>
        <v>#DIV/0!</v>
      </c>
      <c r="E99" s="14" t="e">
        <f>Y99/$T$107</f>
        <v>#DIV/0!</v>
      </c>
      <c r="F99" s="50"/>
      <c r="G99" s="50"/>
      <c r="H99" s="50"/>
      <c r="I99" s="14" t="e">
        <f>AC99/$T$107</f>
        <v>#DIV/0!</v>
      </c>
      <c r="J99" s="50"/>
      <c r="K99" s="50"/>
      <c r="L99" s="14" t="e">
        <f>AF99/$T$107</f>
        <v>#DIV/0!</v>
      </c>
      <c r="M99" s="50"/>
      <c r="N99" s="14" t="e">
        <f>AH99/$T$107</f>
        <v>#DIV/0!</v>
      </c>
      <c r="O99" s="50"/>
      <c r="P99" s="54"/>
      <c r="Q99" s="14" t="e">
        <f>AK99/$T$107</f>
        <v>#DIV/0!</v>
      </c>
      <c r="R99" s="50"/>
      <c r="S99" s="44"/>
      <c r="U99" s="43"/>
      <c r="V99" s="14" t="str">
        <f t="shared" si="46"/>
        <v>チームF</v>
      </c>
      <c r="W99" s="50">
        <f t="shared" si="44"/>
        <v>0</v>
      </c>
      <c r="X99" s="50">
        <f t="shared" si="44"/>
        <v>0</v>
      </c>
      <c r="Y99" s="50">
        <f t="shared" si="44"/>
        <v>0</v>
      </c>
      <c r="Z99" s="50">
        <f t="shared" si="44"/>
        <v>0</v>
      </c>
      <c r="AA99" s="50">
        <f t="shared" si="44"/>
        <v>0</v>
      </c>
      <c r="AB99" s="50">
        <f t="shared" si="44"/>
        <v>0</v>
      </c>
      <c r="AC99" s="50">
        <f t="shared" si="44"/>
        <v>0</v>
      </c>
      <c r="AD99" s="50">
        <f t="shared" si="44"/>
        <v>0</v>
      </c>
      <c r="AE99" s="50">
        <f t="shared" si="44"/>
        <v>0</v>
      </c>
      <c r="AF99" s="50">
        <f t="shared" si="44"/>
        <v>0</v>
      </c>
      <c r="AG99" s="50">
        <f t="shared" si="44"/>
        <v>0</v>
      </c>
      <c r="AH99" s="50">
        <f t="shared" si="44"/>
        <v>0</v>
      </c>
      <c r="AI99" s="50">
        <f t="shared" si="44"/>
        <v>0</v>
      </c>
      <c r="AJ99" s="50">
        <f t="shared" si="44"/>
        <v>0</v>
      </c>
      <c r="AK99" s="50">
        <f t="shared" si="44"/>
        <v>0</v>
      </c>
      <c r="AL99" s="50">
        <f t="shared" si="44"/>
        <v>0</v>
      </c>
      <c r="AM99" s="44"/>
    </row>
    <row r="100" spans="1:39" ht="15.6" thickBot="1" x14ac:dyDescent="0.35">
      <c r="A100" s="45"/>
      <c r="B100" s="46" t="str">
        <f t="shared" si="45"/>
        <v>チームG</v>
      </c>
      <c r="C100" s="51"/>
      <c r="D100" s="46" t="e">
        <f>X100/$T$108</f>
        <v>#DIV/0!</v>
      </c>
      <c r="E100" s="46" t="e">
        <f>Y100/$T$108</f>
        <v>#DIV/0!</v>
      </c>
      <c r="F100" s="51"/>
      <c r="G100" s="51"/>
      <c r="H100" s="51"/>
      <c r="I100" s="46" t="e">
        <f>AC100/$T$108</f>
        <v>#DIV/0!</v>
      </c>
      <c r="J100" s="51"/>
      <c r="K100" s="51"/>
      <c r="L100" s="46" t="e">
        <f>AF100/$T$108</f>
        <v>#DIV/0!</v>
      </c>
      <c r="M100" s="51"/>
      <c r="N100" s="46" t="e">
        <f>AH100/$T$108</f>
        <v>#DIV/0!</v>
      </c>
      <c r="O100" s="51"/>
      <c r="P100" s="55"/>
      <c r="Q100" s="46" t="e">
        <f>AK100/$T$108</f>
        <v>#DIV/0!</v>
      </c>
      <c r="R100" s="51"/>
      <c r="S100" s="47"/>
      <c r="U100" s="45"/>
      <c r="V100" s="46" t="str">
        <f t="shared" si="46"/>
        <v>チームG</v>
      </c>
      <c r="W100" s="51">
        <f t="shared" si="44"/>
        <v>0</v>
      </c>
      <c r="X100" s="51">
        <f t="shared" si="44"/>
        <v>0</v>
      </c>
      <c r="Y100" s="51">
        <f t="shared" si="44"/>
        <v>0</v>
      </c>
      <c r="Z100" s="51">
        <f t="shared" si="44"/>
        <v>0</v>
      </c>
      <c r="AA100" s="51">
        <f t="shared" si="44"/>
        <v>0</v>
      </c>
      <c r="AB100" s="51">
        <f t="shared" si="44"/>
        <v>0</v>
      </c>
      <c r="AC100" s="51">
        <f t="shared" si="44"/>
        <v>0</v>
      </c>
      <c r="AD100" s="51">
        <f t="shared" si="44"/>
        <v>0</v>
      </c>
      <c r="AE100" s="51">
        <f t="shared" si="44"/>
        <v>0</v>
      </c>
      <c r="AF100" s="51">
        <f t="shared" si="44"/>
        <v>0</v>
      </c>
      <c r="AG100" s="51">
        <f t="shared" si="44"/>
        <v>0</v>
      </c>
      <c r="AH100" s="51">
        <f t="shared" si="44"/>
        <v>0</v>
      </c>
      <c r="AI100" s="51">
        <f t="shared" si="44"/>
        <v>0</v>
      </c>
      <c r="AJ100" s="51">
        <f t="shared" si="44"/>
        <v>0</v>
      </c>
      <c r="AK100" s="51">
        <f t="shared" si="44"/>
        <v>0</v>
      </c>
      <c r="AL100" s="51">
        <f t="shared" si="44"/>
        <v>0</v>
      </c>
      <c r="AM100" s="47"/>
    </row>
    <row r="101" spans="1:39" ht="16.2" thickTop="1" thickBot="1" x14ac:dyDescent="0.35">
      <c r="A101" s="6" t="s">
        <v>79</v>
      </c>
      <c r="T101" s="28" t="s">
        <v>76</v>
      </c>
    </row>
    <row r="102" spans="1:39" ht="15.6" thickTop="1" x14ac:dyDescent="0.3">
      <c r="A102" s="56" t="s">
        <v>115</v>
      </c>
      <c r="T102" s="28">
        <f t="shared" ref="T102:T108" si="47">T13+T22+T31+T40+T49+T58+T67+T76+T85</f>
        <v>0</v>
      </c>
      <c r="U102" s="6" t="s">
        <v>77</v>
      </c>
      <c r="V102" s="59" t="str">
        <f>V94</f>
        <v>チームA</v>
      </c>
      <c r="W102" s="60" t="e">
        <f>W94/$T$102</f>
        <v>#DIV/0!</v>
      </c>
      <c r="X102" s="60" t="e">
        <f t="shared" ref="X102:AL102" si="48">X94/$T$102</f>
        <v>#DIV/0!</v>
      </c>
      <c r="Y102" s="60" t="e">
        <f t="shared" si="48"/>
        <v>#DIV/0!</v>
      </c>
      <c r="Z102" s="60" t="e">
        <f t="shared" si="48"/>
        <v>#DIV/0!</v>
      </c>
      <c r="AA102" s="60" t="e">
        <f t="shared" si="48"/>
        <v>#DIV/0!</v>
      </c>
      <c r="AB102" s="60" t="e">
        <f t="shared" si="48"/>
        <v>#DIV/0!</v>
      </c>
      <c r="AC102" s="60" t="e">
        <f t="shared" si="48"/>
        <v>#DIV/0!</v>
      </c>
      <c r="AD102" s="60" t="e">
        <f t="shared" si="48"/>
        <v>#DIV/0!</v>
      </c>
      <c r="AE102" s="60" t="e">
        <f t="shared" si="48"/>
        <v>#DIV/0!</v>
      </c>
      <c r="AF102" s="60" t="e">
        <f t="shared" si="48"/>
        <v>#DIV/0!</v>
      </c>
      <c r="AG102" s="60" t="e">
        <f t="shared" si="48"/>
        <v>#DIV/0!</v>
      </c>
      <c r="AH102" s="60" t="e">
        <f t="shared" si="48"/>
        <v>#DIV/0!</v>
      </c>
      <c r="AI102" s="60" t="e">
        <f t="shared" si="48"/>
        <v>#DIV/0!</v>
      </c>
      <c r="AJ102" s="60" t="e">
        <f t="shared" si="48"/>
        <v>#DIV/0!</v>
      </c>
      <c r="AK102" s="60" t="e">
        <f t="shared" si="48"/>
        <v>#DIV/0!</v>
      </c>
      <c r="AL102" s="61" t="e">
        <f t="shared" si="48"/>
        <v>#DIV/0!</v>
      </c>
    </row>
    <row r="103" spans="1:39" x14ac:dyDescent="0.3">
      <c r="S103" s="28" t="s">
        <v>20</v>
      </c>
      <c r="T103" s="28">
        <f t="shared" si="47"/>
        <v>0</v>
      </c>
      <c r="V103" s="62" t="str">
        <f t="shared" ref="V103:V108" si="49">V95</f>
        <v>チームB</v>
      </c>
      <c r="W103" s="15" t="e">
        <f>W95/$T$103</f>
        <v>#DIV/0!</v>
      </c>
      <c r="X103" s="15" t="e">
        <f t="shared" ref="X103:AL103" si="50">X95/$T$103</f>
        <v>#DIV/0!</v>
      </c>
      <c r="Y103" s="15" t="e">
        <f t="shared" si="50"/>
        <v>#DIV/0!</v>
      </c>
      <c r="Z103" s="15" t="e">
        <f t="shared" si="50"/>
        <v>#DIV/0!</v>
      </c>
      <c r="AA103" s="15" t="e">
        <f t="shared" si="50"/>
        <v>#DIV/0!</v>
      </c>
      <c r="AB103" s="15" t="e">
        <f t="shared" si="50"/>
        <v>#DIV/0!</v>
      </c>
      <c r="AC103" s="15" t="e">
        <f t="shared" si="50"/>
        <v>#DIV/0!</v>
      </c>
      <c r="AD103" s="15" t="e">
        <f t="shared" si="50"/>
        <v>#DIV/0!</v>
      </c>
      <c r="AE103" s="15" t="e">
        <f t="shared" si="50"/>
        <v>#DIV/0!</v>
      </c>
      <c r="AF103" s="15" t="e">
        <f t="shared" si="50"/>
        <v>#DIV/0!</v>
      </c>
      <c r="AG103" s="15" t="e">
        <f t="shared" si="50"/>
        <v>#DIV/0!</v>
      </c>
      <c r="AH103" s="15" t="e">
        <f t="shared" si="50"/>
        <v>#DIV/0!</v>
      </c>
      <c r="AI103" s="15" t="e">
        <f t="shared" si="50"/>
        <v>#DIV/0!</v>
      </c>
      <c r="AJ103" s="15" t="e">
        <f t="shared" si="50"/>
        <v>#DIV/0!</v>
      </c>
      <c r="AK103" s="15" t="e">
        <f t="shared" si="50"/>
        <v>#DIV/0!</v>
      </c>
      <c r="AL103" s="63" t="e">
        <f t="shared" si="50"/>
        <v>#DIV/0!</v>
      </c>
    </row>
    <row r="104" spans="1:39" x14ac:dyDescent="0.3">
      <c r="T104" s="28">
        <f t="shared" si="47"/>
        <v>0</v>
      </c>
      <c r="V104" s="62" t="str">
        <f t="shared" si="49"/>
        <v>チームC</v>
      </c>
      <c r="W104" s="15" t="e">
        <f>W96/$T$104</f>
        <v>#DIV/0!</v>
      </c>
      <c r="X104" s="15" t="e">
        <f t="shared" ref="X104:AL104" si="51">X96/$T$104</f>
        <v>#DIV/0!</v>
      </c>
      <c r="Y104" s="15" t="e">
        <f t="shared" si="51"/>
        <v>#DIV/0!</v>
      </c>
      <c r="Z104" s="15" t="e">
        <f t="shared" si="51"/>
        <v>#DIV/0!</v>
      </c>
      <c r="AA104" s="15" t="e">
        <f t="shared" si="51"/>
        <v>#DIV/0!</v>
      </c>
      <c r="AB104" s="15" t="e">
        <f t="shared" si="51"/>
        <v>#DIV/0!</v>
      </c>
      <c r="AC104" s="15" t="e">
        <f t="shared" si="51"/>
        <v>#DIV/0!</v>
      </c>
      <c r="AD104" s="15" t="e">
        <f t="shared" si="51"/>
        <v>#DIV/0!</v>
      </c>
      <c r="AE104" s="15" t="e">
        <f t="shared" si="51"/>
        <v>#DIV/0!</v>
      </c>
      <c r="AF104" s="15" t="e">
        <f t="shared" si="51"/>
        <v>#DIV/0!</v>
      </c>
      <c r="AG104" s="15" t="e">
        <f t="shared" si="51"/>
        <v>#DIV/0!</v>
      </c>
      <c r="AH104" s="15" t="e">
        <f t="shared" si="51"/>
        <v>#DIV/0!</v>
      </c>
      <c r="AI104" s="15" t="e">
        <f t="shared" si="51"/>
        <v>#DIV/0!</v>
      </c>
      <c r="AJ104" s="15" t="e">
        <f t="shared" si="51"/>
        <v>#DIV/0!</v>
      </c>
      <c r="AK104" s="15" t="e">
        <f t="shared" si="51"/>
        <v>#DIV/0!</v>
      </c>
      <c r="AL104" s="63" t="e">
        <f t="shared" si="51"/>
        <v>#DIV/0!</v>
      </c>
    </row>
    <row r="105" spans="1:39" x14ac:dyDescent="0.3">
      <c r="T105" s="28">
        <f t="shared" si="47"/>
        <v>0</v>
      </c>
      <c r="V105" s="62" t="str">
        <f t="shared" si="49"/>
        <v>チームD</v>
      </c>
      <c r="W105" s="15" t="e">
        <f>W97/$T$105</f>
        <v>#DIV/0!</v>
      </c>
      <c r="X105" s="15" t="e">
        <f t="shared" ref="X105:AL105" si="52">X97/$T$105</f>
        <v>#DIV/0!</v>
      </c>
      <c r="Y105" s="15" t="e">
        <f t="shared" si="52"/>
        <v>#DIV/0!</v>
      </c>
      <c r="Z105" s="15" t="e">
        <f t="shared" si="52"/>
        <v>#DIV/0!</v>
      </c>
      <c r="AA105" s="15" t="e">
        <f t="shared" si="52"/>
        <v>#DIV/0!</v>
      </c>
      <c r="AB105" s="15" t="e">
        <f t="shared" si="52"/>
        <v>#DIV/0!</v>
      </c>
      <c r="AC105" s="15" t="e">
        <f t="shared" si="52"/>
        <v>#DIV/0!</v>
      </c>
      <c r="AD105" s="15" t="e">
        <f t="shared" si="52"/>
        <v>#DIV/0!</v>
      </c>
      <c r="AE105" s="15" t="e">
        <f t="shared" si="52"/>
        <v>#DIV/0!</v>
      </c>
      <c r="AF105" s="15" t="e">
        <f t="shared" si="52"/>
        <v>#DIV/0!</v>
      </c>
      <c r="AG105" s="15" t="e">
        <f t="shared" si="52"/>
        <v>#DIV/0!</v>
      </c>
      <c r="AH105" s="15" t="e">
        <f t="shared" si="52"/>
        <v>#DIV/0!</v>
      </c>
      <c r="AI105" s="15" t="e">
        <f t="shared" si="52"/>
        <v>#DIV/0!</v>
      </c>
      <c r="AJ105" s="15" t="e">
        <f t="shared" si="52"/>
        <v>#DIV/0!</v>
      </c>
      <c r="AK105" s="15" t="e">
        <f t="shared" si="52"/>
        <v>#DIV/0!</v>
      </c>
      <c r="AL105" s="63" t="e">
        <f t="shared" si="52"/>
        <v>#DIV/0!</v>
      </c>
    </row>
    <row r="106" spans="1:39" x14ac:dyDescent="0.3">
      <c r="T106" s="28">
        <f t="shared" si="47"/>
        <v>0</v>
      </c>
      <c r="V106" s="62" t="str">
        <f t="shared" si="49"/>
        <v>チームE</v>
      </c>
      <c r="W106" s="15" t="e">
        <f>W98/$T$106</f>
        <v>#DIV/0!</v>
      </c>
      <c r="X106" s="15" t="e">
        <f t="shared" ref="X106:AL106" si="53">X98/$T$106</f>
        <v>#DIV/0!</v>
      </c>
      <c r="Y106" s="15" t="e">
        <f t="shared" si="53"/>
        <v>#DIV/0!</v>
      </c>
      <c r="Z106" s="15" t="e">
        <f t="shared" si="53"/>
        <v>#DIV/0!</v>
      </c>
      <c r="AA106" s="15" t="e">
        <f t="shared" si="53"/>
        <v>#DIV/0!</v>
      </c>
      <c r="AB106" s="15" t="e">
        <f t="shared" si="53"/>
        <v>#DIV/0!</v>
      </c>
      <c r="AC106" s="15" t="e">
        <f t="shared" si="53"/>
        <v>#DIV/0!</v>
      </c>
      <c r="AD106" s="15" t="e">
        <f t="shared" si="53"/>
        <v>#DIV/0!</v>
      </c>
      <c r="AE106" s="15" t="e">
        <f t="shared" si="53"/>
        <v>#DIV/0!</v>
      </c>
      <c r="AF106" s="15" t="e">
        <f t="shared" si="53"/>
        <v>#DIV/0!</v>
      </c>
      <c r="AG106" s="15" t="e">
        <f t="shared" si="53"/>
        <v>#DIV/0!</v>
      </c>
      <c r="AH106" s="15" t="e">
        <f t="shared" si="53"/>
        <v>#DIV/0!</v>
      </c>
      <c r="AI106" s="15" t="e">
        <f t="shared" si="53"/>
        <v>#DIV/0!</v>
      </c>
      <c r="AJ106" s="15" t="e">
        <f t="shared" si="53"/>
        <v>#DIV/0!</v>
      </c>
      <c r="AK106" s="15" t="e">
        <f t="shared" si="53"/>
        <v>#DIV/0!</v>
      </c>
      <c r="AL106" s="63" t="e">
        <f t="shared" si="53"/>
        <v>#DIV/0!</v>
      </c>
    </row>
    <row r="107" spans="1:39" x14ac:dyDescent="0.3">
      <c r="T107" s="28">
        <f t="shared" si="47"/>
        <v>0</v>
      </c>
      <c r="V107" s="62" t="str">
        <f t="shared" si="49"/>
        <v>チームF</v>
      </c>
      <c r="W107" s="15" t="e">
        <f>W99/$T$107</f>
        <v>#DIV/0!</v>
      </c>
      <c r="X107" s="15" t="e">
        <f t="shared" ref="X107:AL107" si="54">X99/$T$107</f>
        <v>#DIV/0!</v>
      </c>
      <c r="Y107" s="15" t="e">
        <f t="shared" si="54"/>
        <v>#DIV/0!</v>
      </c>
      <c r="Z107" s="15" t="e">
        <f t="shared" si="54"/>
        <v>#DIV/0!</v>
      </c>
      <c r="AA107" s="15" t="e">
        <f t="shared" si="54"/>
        <v>#DIV/0!</v>
      </c>
      <c r="AB107" s="15" t="e">
        <f t="shared" si="54"/>
        <v>#DIV/0!</v>
      </c>
      <c r="AC107" s="15" t="e">
        <f t="shared" si="54"/>
        <v>#DIV/0!</v>
      </c>
      <c r="AD107" s="15" t="e">
        <f t="shared" si="54"/>
        <v>#DIV/0!</v>
      </c>
      <c r="AE107" s="15" t="e">
        <f t="shared" si="54"/>
        <v>#DIV/0!</v>
      </c>
      <c r="AF107" s="15" t="e">
        <f t="shared" si="54"/>
        <v>#DIV/0!</v>
      </c>
      <c r="AG107" s="15" t="e">
        <f t="shared" si="54"/>
        <v>#DIV/0!</v>
      </c>
      <c r="AH107" s="15" t="e">
        <f t="shared" si="54"/>
        <v>#DIV/0!</v>
      </c>
      <c r="AI107" s="15" t="e">
        <f t="shared" si="54"/>
        <v>#DIV/0!</v>
      </c>
      <c r="AJ107" s="15" t="e">
        <f t="shared" si="54"/>
        <v>#DIV/0!</v>
      </c>
      <c r="AK107" s="15" t="e">
        <f t="shared" si="54"/>
        <v>#DIV/0!</v>
      </c>
      <c r="AL107" s="63" t="e">
        <f t="shared" si="54"/>
        <v>#DIV/0!</v>
      </c>
    </row>
    <row r="108" spans="1:39" ht="15.6" thickBot="1" x14ac:dyDescent="0.35">
      <c r="T108" s="28">
        <f t="shared" si="47"/>
        <v>0</v>
      </c>
      <c r="V108" s="64" t="str">
        <f t="shared" si="49"/>
        <v>チームG</v>
      </c>
      <c r="W108" s="65" t="e">
        <f>W100/$T$108</f>
        <v>#DIV/0!</v>
      </c>
      <c r="X108" s="65" t="e">
        <f>X100/$T$108</f>
        <v>#DIV/0!</v>
      </c>
      <c r="Y108" s="65" t="e">
        <f>Y100/$T$108</f>
        <v>#DIV/0!</v>
      </c>
      <c r="Z108" s="65" t="e">
        <f>Z100/$T$108</f>
        <v>#DIV/0!</v>
      </c>
      <c r="AA108" s="65" t="e">
        <f t="shared" ref="AA108:AI108" si="55">AA100/$T$108</f>
        <v>#DIV/0!</v>
      </c>
      <c r="AB108" s="65" t="e">
        <f>AB100/$T$108</f>
        <v>#DIV/0!</v>
      </c>
      <c r="AC108" s="65" t="e">
        <f>AC100/$T$108</f>
        <v>#DIV/0!</v>
      </c>
      <c r="AD108" s="65" t="e">
        <f t="shared" si="55"/>
        <v>#DIV/0!</v>
      </c>
      <c r="AE108" s="65" t="e">
        <f>AE100/$T$108</f>
        <v>#DIV/0!</v>
      </c>
      <c r="AF108" s="65" t="e">
        <f t="shared" si="55"/>
        <v>#DIV/0!</v>
      </c>
      <c r="AG108" s="65" t="e">
        <f t="shared" si="55"/>
        <v>#DIV/0!</v>
      </c>
      <c r="AH108" s="65" t="e">
        <f>AH100/$T$108</f>
        <v>#DIV/0!</v>
      </c>
      <c r="AI108" s="65" t="e">
        <f t="shared" si="55"/>
        <v>#DIV/0!</v>
      </c>
      <c r="AJ108" s="65" t="e">
        <f>AJ100/$T$107</f>
        <v>#DIV/0!</v>
      </c>
      <c r="AK108" s="65" t="e">
        <f>AK100/$T$108</f>
        <v>#DIV/0!</v>
      </c>
      <c r="AL108" s="66" t="e">
        <f>AL100/$T$108</f>
        <v>#DIV/0!</v>
      </c>
    </row>
    <row r="109" spans="1:39" ht="15.6" thickTop="1" x14ac:dyDescent="0.3"/>
  </sheetData>
  <sheetProtection sheet="1" objects="1" scenarios="1"/>
  <phoneticPr fontId="9"/>
  <hyperlinks>
    <hyperlink ref="A102" r:id="rId1" xr:uid="{20BCA1A8-1608-4706-9172-3B6E14A437C4}"/>
  </hyperlinks>
  <pageMargins left="0.31496062992125984" right="0.11811023622047245" top="0.74803149606299213" bottom="0.35433070866141736" header="0.31496062992125984" footer="0.31496062992125984"/>
  <pageSetup paperSize="9" scale="88" orientation="portrait" r:id="rId2"/>
  <rowBreaks count="1" manualBreakCount="1">
    <brk id="56" max="18"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388C1DA-0927-4056-8BD3-8476AA65FA2F}">
          <x14:formula1>
            <xm:f>プルダウン!$B$1:$B$5</xm:f>
          </x14:formula1>
          <xm:sqref>C76:R82 C4:R10 C13:R19 C22:R28 C31:R37 C58:R64 C40:R47 C49:R55 C67:R73 C85:R91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5232E-82AA-4A91-B112-9A2C815A2D9D}">
  <dimension ref="B2:B5"/>
  <sheetViews>
    <sheetView workbookViewId="0">
      <selection activeCell="K26" sqref="K26"/>
    </sheetView>
  </sheetViews>
  <sheetFormatPr defaultRowHeight="14.4" x14ac:dyDescent="0.3"/>
  <sheetData>
    <row r="2" spans="2:2" ht="15" x14ac:dyDescent="0.3">
      <c r="B2" s="6" t="s">
        <v>75</v>
      </c>
    </row>
    <row r="3" spans="2:2" ht="15" x14ac:dyDescent="0.3">
      <c r="B3" s="6" t="s">
        <v>53</v>
      </c>
    </row>
    <row r="4" spans="2:2" ht="15" x14ac:dyDescent="0.3">
      <c r="B4" s="6" t="s">
        <v>55</v>
      </c>
    </row>
    <row r="5" spans="2:2" ht="15" x14ac:dyDescent="0.3">
      <c r="B5" s="6" t="s">
        <v>74</v>
      </c>
    </row>
  </sheetData>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振り返りシート１記入例</vt:lpstr>
      <vt:lpstr>振り返りシート２記入例</vt:lpstr>
      <vt:lpstr>男子結果集計</vt:lpstr>
      <vt:lpstr>女子結果集計</vt:lpstr>
      <vt:lpstr>プルダウン</vt:lpstr>
      <vt:lpstr>女子結果集計!Print_Area</vt:lpstr>
      <vt:lpstr>振り返りシート１記入例!Print_Area</vt:lpstr>
      <vt:lpstr>振り返りシート２記入例!Print_Area</vt:lpstr>
      <vt:lpstr>男子結果集計!Print_Area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勝仁</dc:creator>
  <cp:lastModifiedBy>裕希 内山</cp:lastModifiedBy>
  <cp:lastPrinted>2026-05-12T06:56:59Z</cp:lastPrinted>
  <dcterms:created xsi:type="dcterms:W3CDTF">2026-02-04T04:36:39Z</dcterms:created>
  <dcterms:modified xsi:type="dcterms:W3CDTF">2026-05-12T06:58:40Z</dcterms:modified>
</cp:coreProperties>
</file>